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800" windowHeight="10240" activeTab="0"/>
  </bookViews>
  <sheets>
    <sheet name="Test Answers-Scores" sheetId="1" r:id="rId1"/>
    <sheet name="Ques-Scores by Concept" sheetId="2" r:id="rId2"/>
    <sheet name="Sheet1" sheetId="3" r:id="rId3"/>
  </sheets>
  <definedNames>
    <definedName name="_xlfn.BAHTTEXT" hidden="1">#NAME?</definedName>
    <definedName name="_xlnm.Print_Area" localSheetId="1">'Ques-Scores by Concept'!$A$2:$AH$5</definedName>
    <definedName name="_xlnm.Print_Area" localSheetId="0">'Test Answers-Scores'!$A$2:$FB$14</definedName>
  </definedNames>
  <calcPr fullCalcOnLoad="1"/>
</workbook>
</file>

<file path=xl/sharedStrings.xml><?xml version="1.0" encoding="utf-8"?>
<sst xmlns="http://schemas.openxmlformats.org/spreadsheetml/2006/main" count="142" uniqueCount="126">
  <si>
    <t>CONCEPT</t>
  </si>
  <si>
    <t>Questions</t>
  </si>
  <si>
    <t>Percent Correct</t>
  </si>
  <si>
    <t>Escape Plan</t>
  </si>
  <si>
    <t>First Aid for Burns</t>
  </si>
  <si>
    <t>ENTER SCHOOL NAME HERE</t>
  </si>
  <si>
    <t>ENTER DATE OF TEST HERE</t>
  </si>
  <si>
    <t>Cells shaded in orange and yellow contain formulas.  Do not alter these formulas.</t>
  </si>
  <si>
    <t>The row to the right contains the question topic</t>
  </si>
  <si>
    <t>The number of test booklets listed in column C will be automatically calculated in the cell to the right.</t>
  </si>
  <si>
    <t>S.A.F.E. 6th Grade Test Scores &amp; Analysis</t>
  </si>
  <si>
    <t>Max = 4</t>
  </si>
  <si>
    <t>2x year</t>
  </si>
  <si>
    <t>CO</t>
  </si>
  <si>
    <t>Max = 2</t>
  </si>
  <si>
    <t>can catch on fire</t>
  </si>
  <si>
    <t>Max = 3</t>
  </si>
  <si>
    <t>Max = 5</t>
  </si>
  <si>
    <t>Max = 1</t>
  </si>
  <si>
    <t>Q 13 Kitchen</t>
  </si>
  <si>
    <t>Correct Answer = A</t>
  </si>
  <si>
    <t>Q5: Change batteries</t>
  </si>
  <si>
    <t>B: 12"</t>
  </si>
  <si>
    <t>D: 3'</t>
  </si>
  <si>
    <t>Q 14:  Tobacco &amp; smoking dangers</t>
  </si>
  <si>
    <t>Q 15:  Two things man w. snowblower should do</t>
  </si>
  <si>
    <t>Q 16: dangers near hot water heater</t>
  </si>
  <si>
    <t>17A</t>
  </si>
  <si>
    <t>17B</t>
  </si>
  <si>
    <t>17D</t>
  </si>
  <si>
    <t>17E</t>
  </si>
  <si>
    <t>17F</t>
  </si>
  <si>
    <t>17G</t>
  </si>
  <si>
    <t>17C</t>
  </si>
  <si>
    <t>Q 18 Match burn with cause</t>
  </si>
  <si>
    <t>Q 19:  Safety Rule</t>
  </si>
  <si>
    <t>Q20: ways out of room</t>
  </si>
  <si>
    <t>Q21: Meeting Place</t>
  </si>
  <si>
    <t>2x yr</t>
  </si>
  <si>
    <t>Q 3 What NOT to do in 911 call</t>
  </si>
  <si>
    <t>Q 4 Actions to take right away to be safe</t>
  </si>
  <si>
    <t>Average Q 6</t>
  </si>
  <si>
    <t>Fire and Fire Behavior</t>
  </si>
  <si>
    <t>Causes of Home Fires</t>
  </si>
  <si>
    <t>T/F 'Must touch flame' to burn</t>
  </si>
  <si>
    <t>Fires smoke only if there is flame</t>
  </si>
  <si>
    <t>Kitchen Safety</t>
  </si>
  <si>
    <t>Kitchen &amp; Cooking Dangers</t>
  </si>
  <si>
    <t>How often change batteries</t>
  </si>
  <si>
    <t>How is smoke dangerous</t>
  </si>
  <si>
    <t>Electrical Safety</t>
  </si>
  <si>
    <t>17H</t>
  </si>
  <si>
    <t xml:space="preserve">Swimming when thunder </t>
  </si>
  <si>
    <t>Lightning travels through wires</t>
  </si>
  <si>
    <t>Electrical Burns</t>
  </si>
  <si>
    <t>Flammable Liquids &amp; Vapors</t>
  </si>
  <si>
    <t>Define Flammable</t>
  </si>
  <si>
    <t>Gas container &amp; Snow Blower</t>
  </si>
  <si>
    <t>Refueling hot engine</t>
  </si>
  <si>
    <t>What to do when alarm goes off</t>
  </si>
  <si>
    <t>Safe ways to escape from bedroom</t>
  </si>
  <si>
    <t>Meeting place</t>
  </si>
  <si>
    <t>Fire escape drill</t>
  </si>
  <si>
    <t>Q22: Drill</t>
  </si>
  <si>
    <t>Heat Sources</t>
  </si>
  <si>
    <t>Candle Circle of Safety</t>
  </si>
  <si>
    <t>Heater Circle of Safety</t>
  </si>
  <si>
    <t>Leave heater on</t>
  </si>
  <si>
    <t>17I</t>
  </si>
  <si>
    <t>First degree burns</t>
  </si>
  <si>
    <t>Burn first aid</t>
  </si>
  <si>
    <t>Types of Burns</t>
  </si>
  <si>
    <t>Reporting Fires</t>
  </si>
  <si>
    <t>What you should NOT do</t>
  </si>
  <si>
    <t>Tobacco</t>
  </si>
  <si>
    <t>Five True/False Statements</t>
  </si>
  <si>
    <t>Paper &amp; Paint near heater</t>
  </si>
  <si>
    <t>CO detector</t>
  </si>
  <si>
    <t>Two sources of CO</t>
  </si>
  <si>
    <t>Number answering correctly</t>
  </si>
  <si>
    <t>Personal Responsbility</t>
  </si>
  <si>
    <t>Personal Safety Rule</t>
  </si>
  <si>
    <t>Average Total Percent</t>
  </si>
  <si>
    <t>Smoke &amp; Smoke Alarms</t>
  </si>
  <si>
    <t>Carbon Monoxide</t>
  </si>
  <si>
    <t>Average Q18</t>
  </si>
  <si>
    <t>Average Q13</t>
  </si>
  <si>
    <t>Q2 Fire Dangers in Bedroom</t>
  </si>
  <si>
    <t>Home Fire Hazards</t>
  </si>
  <si>
    <t>3 Dangers in Bedroom</t>
  </si>
  <si>
    <t>Q12:  other detectors</t>
  </si>
  <si>
    <t>Q 6: Smoke Dangers</t>
  </si>
  <si>
    <t>Q 7: Definition of Flammable</t>
  </si>
  <si>
    <t>Q 8: Causes of home fires</t>
  </si>
  <si>
    <t>Q 9: Two things that produce CO</t>
  </si>
  <si>
    <t>Q10 Candle circle of safety</t>
  </si>
  <si>
    <t>Q11. Heater Circle of Safety</t>
  </si>
  <si>
    <t>Rubric: Max=2</t>
  </si>
  <si>
    <t>Score = 0</t>
  </si>
  <si>
    <t>Score = 1</t>
  </si>
  <si>
    <t>Score = 2</t>
  </si>
  <si>
    <t>Breakdown of Q21: Family Meeting Place</t>
  </si>
  <si>
    <t>No answer or names a place inside building</t>
  </si>
  <si>
    <r>
      <t xml:space="preserve">Average Score </t>
    </r>
    <r>
      <rPr>
        <b/>
        <sz val="10"/>
        <rFont val="Times New Roman"/>
        <family val="1"/>
      </rPr>
      <t>(out of maximum score of 54)</t>
    </r>
  </si>
  <si>
    <t>Q1A: Oven Fire</t>
  </si>
  <si>
    <t>Q1C: Toaster Fire</t>
  </si>
  <si>
    <t>Q1D: Clothing Fire</t>
  </si>
  <si>
    <t>Q1B: Stove Top Fire</t>
  </si>
  <si>
    <t>Correct Answer = 3</t>
  </si>
  <si>
    <t>Correct Answer = 5</t>
  </si>
  <si>
    <t>Correct Answer = 1</t>
  </si>
  <si>
    <t>Correct Answer = 2</t>
  </si>
  <si>
    <t>1B</t>
  </si>
  <si>
    <t>Stove Top Fire</t>
  </si>
  <si>
    <t>1A</t>
  </si>
  <si>
    <t>Oven Fire</t>
  </si>
  <si>
    <t>Toaster Fire</t>
  </si>
  <si>
    <t>1C</t>
  </si>
  <si>
    <t>Stop-Drop &amp; Roll</t>
  </si>
  <si>
    <t>1D</t>
  </si>
  <si>
    <t>Clothing Fire</t>
  </si>
  <si>
    <t>See summary on Ques-Scores by Concept Worksheet</t>
  </si>
  <si>
    <t>Names a place outside, but does not specify it is away from building</t>
  </si>
  <si>
    <t>Names a place outside and away from building</t>
  </si>
  <si>
    <t xml:space="preserve">Correct Question Answers/scores are listed in this row </t>
  </si>
  <si>
    <t>Enter test booklet number in column C.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</si>
</sst>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"/>
    <numFmt numFmtId="174" formatCode="0.0%"/>
    <numFmt numFmtId="175" formatCode="[$-409]dddd\,\ mmmm\ dd\,\ yyyy"/>
    <numFmt numFmtId="176" formatCode="[$-409]h:mm:ss\ AM/PM"/>
    <numFmt numFmtId="177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.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0"/>
    </font>
    <font>
      <sz val="10.5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.5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Dashed"/>
      <right style="double"/>
      <top style="medium"/>
      <bottom>
        <color indexed="63"/>
      </bottom>
    </border>
    <border>
      <left style="double"/>
      <right style="mediumDashed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Dashed"/>
      <top>
        <color indexed="63"/>
      </top>
      <bottom>
        <color indexed="63"/>
      </bottom>
    </border>
    <border>
      <left style="double"/>
      <right style="mediumDashed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ed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mediumDashed"/>
      <right>
        <color indexed="63"/>
      </right>
      <top>
        <color indexed="63"/>
      </top>
      <bottom style="double"/>
    </border>
    <border>
      <left>
        <color indexed="63"/>
      </left>
      <right style="mediumDashed"/>
      <top>
        <color indexed="63"/>
      </top>
      <bottom style="double"/>
    </border>
    <border>
      <left style="mediumDashed"/>
      <right>
        <color indexed="63"/>
      </right>
      <top style="medium"/>
      <bottom style="medium"/>
    </border>
    <border>
      <left>
        <color indexed="63"/>
      </left>
      <right style="mediumDashed"/>
      <top style="medium"/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9" fillId="0" borderId="0" xfId="59" applyFont="1" applyAlignment="1">
      <alignment horizontal="center" vertical="center"/>
    </xf>
    <xf numFmtId="9" fontId="9" fillId="0" borderId="13" xfId="59" applyFont="1" applyBorder="1" applyAlignment="1">
      <alignment horizontal="center" vertical="center"/>
    </xf>
    <xf numFmtId="9" fontId="9" fillId="0" borderId="0" xfId="59" applyFont="1" applyBorder="1" applyAlignment="1">
      <alignment horizontal="center" vertical="center"/>
    </xf>
    <xf numFmtId="9" fontId="9" fillId="0" borderId="15" xfId="59" applyFont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4" fontId="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17" fillId="0" borderId="0" xfId="0" applyNumberFormat="1" applyFont="1" applyFill="1" applyBorder="1" applyAlignment="1" applyProtection="1">
      <alignment horizontal="left" wrapText="1"/>
      <protection locked="0"/>
    </xf>
    <xf numFmtId="2" fontId="16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9" fontId="9" fillId="0" borderId="22" xfId="59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9" fontId="9" fillId="0" borderId="2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9" fillId="0" borderId="24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9" fillId="0" borderId="27" xfId="59" applyFont="1" applyBorder="1" applyAlignment="1">
      <alignment horizontal="center" vertical="center"/>
    </xf>
    <xf numFmtId="0" fontId="3" fillId="0" borderId="28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9" fontId="9" fillId="0" borderId="21" xfId="59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9" fillId="0" borderId="29" xfId="59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 locked="0"/>
    </xf>
    <xf numFmtId="9" fontId="5" fillId="0" borderId="0" xfId="59" applyFont="1" applyFill="1" applyBorder="1" applyAlignment="1" applyProtection="1">
      <alignment horizontal="center" vertical="center" wrapText="1"/>
      <protection locked="0"/>
    </xf>
    <xf numFmtId="9" fontId="17" fillId="0" borderId="0" xfId="59" applyFont="1" applyFill="1" applyBorder="1" applyAlignment="1" applyProtection="1">
      <alignment horizontal="left" vertical="center" wrapText="1"/>
      <protection locked="0"/>
    </xf>
    <xf numFmtId="9" fontId="16" fillId="0" borderId="0" xfId="59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3" fillId="0" borderId="31" xfId="0" applyFont="1" applyFill="1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4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right"/>
      <protection locked="0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28" xfId="0" applyNumberFormat="1" applyFont="1" applyFill="1" applyBorder="1" applyAlignment="1" applyProtection="1">
      <alignment horizontal="center"/>
      <protection locked="0"/>
    </xf>
    <xf numFmtId="0" fontId="3" fillId="0" borderId="28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28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wrapText="1"/>
      <protection/>
    </xf>
    <xf numFmtId="9" fontId="60" fillId="34" borderId="22" xfId="59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3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1" fontId="11" fillId="0" borderId="0" xfId="0" applyNumberFormat="1" applyFont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3" fontId="4" fillId="0" borderId="35" xfId="0" applyNumberFormat="1" applyFont="1" applyBorder="1" applyAlignment="1" applyProtection="1">
      <alignment horizontal="center"/>
      <protection/>
    </xf>
    <xf numFmtId="173" fontId="4" fillId="0" borderId="36" xfId="0" applyNumberFormat="1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vertical="center" wrapText="1"/>
      <protection/>
    </xf>
    <xf numFmtId="0" fontId="10" fillId="0" borderId="36" xfId="0" applyFont="1" applyFill="1" applyBorder="1" applyAlignment="1" applyProtection="1">
      <alignment vertical="center" wrapText="1"/>
      <protection/>
    </xf>
    <xf numFmtId="173" fontId="4" fillId="0" borderId="37" xfId="0" applyNumberFormat="1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 wrapText="1"/>
      <protection/>
    </xf>
    <xf numFmtId="0" fontId="13" fillId="0" borderId="36" xfId="0" applyFont="1" applyBorder="1" applyAlignment="1" applyProtection="1">
      <alignment wrapText="1"/>
      <protection/>
    </xf>
    <xf numFmtId="2" fontId="10" fillId="0" borderId="36" xfId="0" applyNumberFormat="1" applyFont="1" applyBorder="1" applyAlignment="1" applyProtection="1">
      <alignment vertical="center" wrapText="1"/>
      <protection/>
    </xf>
    <xf numFmtId="9" fontId="5" fillId="35" borderId="39" xfId="59" applyFont="1" applyFill="1" applyBorder="1" applyAlignment="1" applyProtection="1">
      <alignment horizontal="center" vertical="center" wrapText="1"/>
      <protection/>
    </xf>
    <xf numFmtId="9" fontId="5" fillId="35" borderId="40" xfId="59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" fontId="8" fillId="34" borderId="41" xfId="0" applyNumberFormat="1" applyFont="1" applyFill="1" applyBorder="1" applyAlignment="1" applyProtection="1">
      <alignment horizontal="center" vertical="center"/>
      <protection/>
    </xf>
    <xf numFmtId="14" fontId="11" fillId="0" borderId="4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8" fillId="36" borderId="0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3" fillId="0" borderId="46" xfId="0" applyFont="1" applyBorder="1" applyAlignment="1" applyProtection="1">
      <alignment horizontal="center" vertical="top" wrapText="1"/>
      <protection locked="0"/>
    </xf>
    <xf numFmtId="0" fontId="3" fillId="0" borderId="47" xfId="0" applyFont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1" fontId="4" fillId="37" borderId="48" xfId="0" applyNumberFormat="1" applyFont="1" applyFill="1" applyBorder="1" applyAlignment="1" applyProtection="1">
      <alignment horizontal="right" vertical="center" wrapText="1"/>
      <protection locked="0"/>
    </xf>
    <xf numFmtId="1" fontId="4" fillId="37" borderId="3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9" fontId="9" fillId="0" borderId="49" xfId="59" applyFont="1" applyBorder="1" applyAlignment="1">
      <alignment horizontal="center" vertical="center"/>
    </xf>
    <xf numFmtId="9" fontId="9" fillId="0" borderId="50" xfId="59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9" fontId="9" fillId="0" borderId="0" xfId="59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34" xfId="0" applyFont="1" applyBorder="1" applyAlignment="1" applyProtection="1">
      <alignment/>
      <protection/>
    </xf>
    <xf numFmtId="9" fontId="40" fillId="0" borderId="0" xfId="59" applyFont="1" applyFill="1" applyBorder="1" applyAlignment="1" applyProtection="1">
      <alignment horizontal="center" vertical="center"/>
      <protection locked="0"/>
    </xf>
    <xf numFmtId="1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2" fontId="17" fillId="0" borderId="0" xfId="0" applyNumberFormat="1" applyFont="1" applyFill="1" applyAlignment="1" applyProtection="1">
      <alignment horizontal="center" vertical="center" wrapText="1"/>
      <protection locked="0"/>
    </xf>
    <xf numFmtId="2" fontId="17" fillId="0" borderId="0" xfId="0" applyNumberFormat="1" applyFont="1" applyFill="1" applyAlignment="1" applyProtection="1">
      <alignment horizontal="center" vertical="center"/>
      <protection locked="0"/>
    </xf>
    <xf numFmtId="1" fontId="17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16"/>
  <sheetViews>
    <sheetView tabSelected="1" zoomScale="75" zoomScaleNormal="75" workbookViewId="0" topLeftCell="A1">
      <pane xSplit="3" ySplit="6" topLeftCell="Z35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63" sqref="C363"/>
    </sheetView>
  </sheetViews>
  <sheetFormatPr defaultColWidth="9.140625" defaultRowHeight="12.75"/>
  <cols>
    <col min="1" max="1" width="20.00390625" style="32" customWidth="1"/>
    <col min="2" max="2" width="18.8515625" style="2" customWidth="1"/>
    <col min="3" max="3" width="14.8515625" style="156" customWidth="1"/>
    <col min="4" max="7" width="14.8515625" style="155" customWidth="1"/>
    <col min="8" max="8" width="13.421875" style="3" customWidth="1"/>
    <col min="9" max="9" width="13.421875" style="93" customWidth="1"/>
    <col min="10" max="10" width="19.00390625" style="93" customWidth="1"/>
    <col min="11" max="11" width="13.140625" style="93" customWidth="1"/>
    <col min="12" max="12" width="13.421875" style="3" customWidth="1"/>
    <col min="13" max="13" width="14.28125" style="3" customWidth="1"/>
    <col min="14" max="16" width="13.00390625" style="3" customWidth="1"/>
    <col min="17" max="17" width="13.8515625" style="241" customWidth="1"/>
    <col min="18" max="18" width="13.421875" style="3" customWidth="1"/>
    <col min="19" max="19" width="13.00390625" style="3" customWidth="1"/>
    <col min="20" max="20" width="13.7109375" style="3" customWidth="1"/>
    <col min="21" max="21" width="14.7109375" style="196" customWidth="1"/>
    <col min="22" max="22" width="16.140625" style="3" customWidth="1"/>
    <col min="23" max="31" width="13.7109375" style="3" customWidth="1"/>
    <col min="32" max="32" width="13.421875" style="3" customWidth="1"/>
    <col min="33" max="35" width="13.7109375" style="3" customWidth="1"/>
    <col min="36" max="36" width="16.00390625" style="3" customWidth="1"/>
    <col min="37" max="37" width="13.7109375" style="3" customWidth="1"/>
    <col min="38" max="98" width="13.7109375" style="40" customWidth="1"/>
    <col min="99" max="100" width="14.140625" style="40" customWidth="1"/>
    <col min="101" max="101" width="14.140625" style="41" customWidth="1"/>
    <col min="102" max="102" width="13.00390625" style="40" customWidth="1"/>
    <col min="103" max="105" width="13.421875" style="40" customWidth="1"/>
    <col min="106" max="106" width="13.421875" style="42" customWidth="1"/>
    <col min="107" max="107" width="13.7109375" style="40" customWidth="1"/>
    <col min="108" max="115" width="13.421875" style="40" customWidth="1"/>
    <col min="116" max="116" width="13.421875" style="42" customWidth="1"/>
    <col min="117" max="117" width="13.421875" style="40" customWidth="1"/>
    <col min="118" max="118" width="13.421875" style="42" customWidth="1"/>
    <col min="119" max="125" width="13.421875" style="40" customWidth="1"/>
    <col min="126" max="126" width="13.421875" style="42" customWidth="1"/>
    <col min="127" max="129" width="13.421875" style="40" customWidth="1"/>
    <col min="130" max="131" width="13.421875" style="41" customWidth="1"/>
    <col min="132" max="153" width="13.421875" style="40" customWidth="1"/>
    <col min="154" max="157" width="13.421875" style="42" customWidth="1"/>
    <col min="158" max="158" width="15.00390625" style="40" customWidth="1"/>
    <col min="159" max="159" width="4.140625" style="95" customWidth="1"/>
    <col min="160" max="160" width="15.00390625" style="96" customWidth="1"/>
    <col min="161" max="161" width="14.8515625" style="5" customWidth="1"/>
    <col min="162" max="163" width="13.421875" style="2" customWidth="1"/>
    <col min="164" max="165" width="12.7109375" style="2" bestFit="1" customWidth="1"/>
    <col min="166" max="170" width="13.421875" style="2" customWidth="1"/>
    <col min="171" max="172" width="11.7109375" style="2" customWidth="1"/>
    <col min="173" max="178" width="13.421875" style="2" customWidth="1"/>
    <col min="179" max="179" width="11.7109375" style="2" customWidth="1"/>
    <col min="180" max="181" width="13.421875" style="2" customWidth="1"/>
    <col min="182" max="182" width="11.7109375" style="97" customWidth="1"/>
    <col min="183" max="16384" width="9.140625" style="2" customWidth="1"/>
  </cols>
  <sheetData>
    <row r="1" spans="1:158" ht="75.75" customHeight="1" thickBot="1">
      <c r="A1" s="207" t="s">
        <v>10</v>
      </c>
      <c r="B1" s="207"/>
      <c r="C1" s="207"/>
      <c r="D1" s="165"/>
      <c r="E1" s="165"/>
      <c r="F1" s="166"/>
      <c r="G1" s="166"/>
      <c r="H1" s="157"/>
      <c r="I1" s="167"/>
      <c r="J1" s="168" t="s">
        <v>41</v>
      </c>
      <c r="K1" s="167"/>
      <c r="L1" s="168"/>
      <c r="M1" s="157"/>
      <c r="N1" s="157"/>
      <c r="O1" s="157"/>
      <c r="P1" s="157"/>
      <c r="Q1" s="237"/>
      <c r="R1" s="157"/>
      <c r="S1" s="169" t="s">
        <v>86</v>
      </c>
      <c r="T1" s="157"/>
      <c r="U1" s="194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69" t="s">
        <v>85</v>
      </c>
      <c r="AG1" s="157"/>
      <c r="AH1" s="170"/>
      <c r="AI1" s="157"/>
      <c r="AJ1" s="157"/>
      <c r="AK1" s="157"/>
      <c r="FB1" s="94"/>
    </row>
    <row r="2" spans="1:243" s="101" customFormat="1" ht="66" customHeight="1" thickBot="1" thickTop="1">
      <c r="A2" s="208" t="s">
        <v>7</v>
      </c>
      <c r="B2" s="209"/>
      <c r="C2" s="210"/>
      <c r="D2" s="171"/>
      <c r="E2" s="172"/>
      <c r="F2" s="172"/>
      <c r="G2" s="172"/>
      <c r="H2" s="173"/>
      <c r="I2" s="174"/>
      <c r="J2" s="175" t="e">
        <f>AVERAGE(J7:J207)</f>
        <v>#DIV/0!</v>
      </c>
      <c r="K2" s="174"/>
      <c r="L2" s="173"/>
      <c r="M2" s="173"/>
      <c r="N2" s="173"/>
      <c r="O2" s="173"/>
      <c r="P2" s="173"/>
      <c r="Q2" s="176"/>
      <c r="R2" s="173"/>
      <c r="S2" s="175" t="e">
        <f>AVERAGE(S7:S207)</f>
        <v>#DIV/0!</v>
      </c>
      <c r="T2" s="173"/>
      <c r="U2" s="195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5" t="e">
        <f>AVERAGE(AF7:AF207)</f>
        <v>#DIV/0!</v>
      </c>
      <c r="AG2" s="173"/>
      <c r="AH2" s="177"/>
      <c r="AI2" s="178" t="s">
        <v>121</v>
      </c>
      <c r="AJ2" s="179"/>
      <c r="AK2" s="158" t="s">
        <v>82</v>
      </c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238"/>
      <c r="FC2" s="95"/>
      <c r="FD2" s="96"/>
      <c r="FE2" s="5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100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182" s="107" customFormat="1" ht="52.5" customHeight="1" thickBot="1" thickTop="1">
      <c r="A3" s="212" t="s">
        <v>9</v>
      </c>
      <c r="B3" s="213"/>
      <c r="C3" s="192">
        <f>COUNTA(C7:C999)</f>
        <v>0</v>
      </c>
      <c r="D3" s="180" t="e">
        <f>(D4/C3)*1</f>
        <v>#DIV/0!</v>
      </c>
      <c r="E3" s="180" t="e">
        <f>(E4/C3)*1</f>
        <v>#DIV/0!</v>
      </c>
      <c r="F3" s="180" t="e">
        <f>(F4/C3)*1</f>
        <v>#DIV/0!</v>
      </c>
      <c r="G3" s="180" t="e">
        <f>(G4/C3)*1</f>
        <v>#DIV/0!</v>
      </c>
      <c r="H3" s="180" t="e">
        <f>(H4/C3)*1</f>
        <v>#DIV/0!</v>
      </c>
      <c r="I3" s="180" t="e">
        <f>(I4/C3)*1</f>
        <v>#DIV/0!</v>
      </c>
      <c r="J3" s="180" t="e">
        <f>(J4/C3)*1</f>
        <v>#DIV/0!</v>
      </c>
      <c r="K3" s="180" t="e">
        <f>(K4/C3)*1</f>
        <v>#DIV/0!</v>
      </c>
      <c r="L3" s="180" t="e">
        <f>(L4/C3)*1</f>
        <v>#DIV/0!</v>
      </c>
      <c r="M3" s="180" t="e">
        <f>(M4/C3)*1</f>
        <v>#DIV/0!</v>
      </c>
      <c r="N3" s="180" t="e">
        <f>(N4/C3)*1</f>
        <v>#DIV/0!</v>
      </c>
      <c r="O3" s="180" t="e">
        <f>(O4/C3)*1</f>
        <v>#DIV/0!</v>
      </c>
      <c r="P3" s="180" t="e">
        <f>(P4/C3)*1</f>
        <v>#DIV/0!</v>
      </c>
      <c r="Q3" s="180" t="e">
        <f>(Q4/C3)*1</f>
        <v>#DIV/0!</v>
      </c>
      <c r="R3" s="180" t="e">
        <f>(R4/C3)*1</f>
        <v>#DIV/0!</v>
      </c>
      <c r="S3" s="180" t="e">
        <f>(S4/C3)*1</f>
        <v>#DIV/0!</v>
      </c>
      <c r="T3" s="180" t="e">
        <f>(T4/C3)*1</f>
        <v>#DIV/0!</v>
      </c>
      <c r="U3" s="180" t="e">
        <f>(U4/C3)*1</f>
        <v>#DIV/0!</v>
      </c>
      <c r="V3" s="180" t="e">
        <f>(V4/C3)*1</f>
        <v>#DIV/0!</v>
      </c>
      <c r="W3" s="180" t="e">
        <f>(W4/C3)*1</f>
        <v>#DIV/0!</v>
      </c>
      <c r="X3" s="180" t="e">
        <f>(X4/C3)*1</f>
        <v>#DIV/0!</v>
      </c>
      <c r="Y3" s="180" t="e">
        <f>(Y4/C3)*1</f>
        <v>#DIV/0!</v>
      </c>
      <c r="Z3" s="180" t="e">
        <f>(Z4/C3)*1</f>
        <v>#DIV/0!</v>
      </c>
      <c r="AA3" s="180" t="e">
        <f>(AA4/C3)*1</f>
        <v>#DIV/0!</v>
      </c>
      <c r="AB3" s="180" t="e">
        <f>(AB4/C3)*1</f>
        <v>#DIV/0!</v>
      </c>
      <c r="AC3" s="180" t="e">
        <f>(AC4/C3)*1</f>
        <v>#DIV/0!</v>
      </c>
      <c r="AD3" s="180" t="e">
        <f>(AD4/C3)*1</f>
        <v>#DIV/0!</v>
      </c>
      <c r="AE3" s="180" t="e">
        <f>(AE4/C3)*1</f>
        <v>#DIV/0!</v>
      </c>
      <c r="AF3" s="180" t="e">
        <f>(AF4/C3)*1</f>
        <v>#DIV/0!</v>
      </c>
      <c r="AG3" s="180" t="e">
        <f>(AG4/C3)*1</f>
        <v>#DIV/0!</v>
      </c>
      <c r="AH3" s="180" t="e">
        <f>(AH4/C3)*1</f>
        <v>#DIV/0!</v>
      </c>
      <c r="AI3" s="180" t="e">
        <f>(AI4/C3)*1</f>
        <v>#DIV/0!</v>
      </c>
      <c r="AJ3" s="181" t="e">
        <f>(AJ4/C3)*1</f>
        <v>#DIV/0!</v>
      </c>
      <c r="AK3" s="159" t="e">
        <f>AK6/52</f>
        <v>#DIV/0!</v>
      </c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3"/>
      <c r="CX3" s="102"/>
      <c r="CY3" s="102"/>
      <c r="CZ3" s="102"/>
      <c r="DA3" s="102"/>
      <c r="DB3" s="104"/>
      <c r="DC3" s="102"/>
      <c r="DD3" s="102"/>
      <c r="DE3" s="102"/>
      <c r="DF3" s="102"/>
      <c r="DG3" s="102"/>
      <c r="DH3" s="102"/>
      <c r="DI3" s="102"/>
      <c r="DJ3" s="102"/>
      <c r="DK3" s="102"/>
      <c r="DL3" s="104"/>
      <c r="DM3" s="102"/>
      <c r="DN3" s="104"/>
      <c r="DO3" s="102"/>
      <c r="DP3" s="102"/>
      <c r="DQ3" s="102"/>
      <c r="DR3" s="102"/>
      <c r="DS3" s="102"/>
      <c r="DT3" s="102"/>
      <c r="DU3" s="102"/>
      <c r="DV3" s="104"/>
      <c r="DW3" s="102"/>
      <c r="DX3" s="102"/>
      <c r="DY3" s="102"/>
      <c r="DZ3" s="102"/>
      <c r="EA3" s="102"/>
      <c r="EB3" s="95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4"/>
      <c r="EY3" s="104"/>
      <c r="EZ3" s="104"/>
      <c r="FA3" s="104"/>
      <c r="FB3" s="105"/>
      <c r="FC3" s="95"/>
      <c r="FD3" s="106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9"/>
    </row>
    <row r="4" spans="1:181" ht="67.5" customHeight="1" thickBot="1" thickTop="1">
      <c r="A4" s="110" t="s">
        <v>5</v>
      </c>
      <c r="B4" s="33"/>
      <c r="C4" s="193" t="s">
        <v>79</v>
      </c>
      <c r="D4" s="182">
        <f>COUNTIF(D7:D2016,1)</f>
        <v>0</v>
      </c>
      <c r="E4" s="182">
        <f>COUNTIF(E7:E2016,1)</f>
        <v>0</v>
      </c>
      <c r="F4" s="182">
        <f>COUNTIF(F7:F2016,1)</f>
        <v>0</v>
      </c>
      <c r="G4" s="182">
        <f>COUNTIF(G7:G2016,1)</f>
        <v>0</v>
      </c>
      <c r="H4" s="182">
        <f>COUNTIF(H7:H2016,3)</f>
        <v>0</v>
      </c>
      <c r="I4" s="182">
        <f>COUNTIF(I7:I2016,1)</f>
        <v>0</v>
      </c>
      <c r="J4" s="182">
        <f>COUNTIF(J7:J2016,3)</f>
        <v>0</v>
      </c>
      <c r="K4" s="182">
        <f>COUNTIF(K7:K2016,1)</f>
        <v>0</v>
      </c>
      <c r="L4" s="182">
        <f>COUNTIF(L7:L2016,2)</f>
        <v>0</v>
      </c>
      <c r="M4" s="182">
        <f>COUNTIF(M7:M2016,1)</f>
        <v>0</v>
      </c>
      <c r="N4" s="182">
        <f>COUNTIF(N7:N2016,3)</f>
        <v>0</v>
      </c>
      <c r="O4" s="182">
        <f>COUNTIF(O7:O2016,2)</f>
        <v>0</v>
      </c>
      <c r="P4" s="182">
        <f>COUNTIF(P7:P2016,1)</f>
        <v>0</v>
      </c>
      <c r="Q4" s="182">
        <f>COUNTIF(Q7:Q2016,1)</f>
        <v>0</v>
      </c>
      <c r="R4" s="182">
        <f>COUNTIF(R7:R2016,1)</f>
        <v>0</v>
      </c>
      <c r="S4" s="182">
        <f>COUNTIF(S7:S2016,3)</f>
        <v>0</v>
      </c>
      <c r="T4" s="182">
        <f>COUNTIF(T7:T2016,5)</f>
        <v>0</v>
      </c>
      <c r="U4" s="182">
        <f>COUNTIF(U7:U2016,2)</f>
        <v>0</v>
      </c>
      <c r="V4" s="182">
        <f>COUNTIF(V7:V259,1)</f>
        <v>0</v>
      </c>
      <c r="W4" s="182">
        <f aca="true" t="shared" si="0" ref="W4:AE4">COUNTIF(W7:W2016,1)</f>
        <v>0</v>
      </c>
      <c r="X4" s="182">
        <f t="shared" si="0"/>
        <v>0</v>
      </c>
      <c r="Y4" s="182">
        <f t="shared" si="0"/>
        <v>0</v>
      </c>
      <c r="Z4" s="182">
        <f t="shared" si="0"/>
        <v>0</v>
      </c>
      <c r="AA4" s="182">
        <f t="shared" si="0"/>
        <v>0</v>
      </c>
      <c r="AB4" s="182">
        <f t="shared" si="0"/>
        <v>0</v>
      </c>
      <c r="AC4" s="182">
        <f t="shared" si="0"/>
        <v>0</v>
      </c>
      <c r="AD4" s="182">
        <f t="shared" si="0"/>
        <v>0</v>
      </c>
      <c r="AE4" s="182">
        <f t="shared" si="0"/>
        <v>0</v>
      </c>
      <c r="AF4" s="182">
        <f>COUNTIF(AF7:AF2016,4)</f>
        <v>0</v>
      </c>
      <c r="AG4" s="182">
        <f>COUNTIF(AG7:AG2016,1)</f>
        <v>0</v>
      </c>
      <c r="AH4" s="182">
        <f>COUNTIF(AH7:AH2016,1)</f>
        <v>0</v>
      </c>
      <c r="AI4" s="182">
        <f>COUNTIF(AI7:AI2016,2)</f>
        <v>0</v>
      </c>
      <c r="AJ4" s="182">
        <f>COUNTIF(AJ7:AJ2016,1)</f>
        <v>0</v>
      </c>
      <c r="AK4" s="160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2"/>
      <c r="CX4" s="113"/>
      <c r="CY4" s="113"/>
      <c r="CZ4" s="113"/>
      <c r="DA4" s="113"/>
      <c r="DB4" s="114"/>
      <c r="DC4" s="113"/>
      <c r="DD4" s="113"/>
      <c r="DE4" s="113"/>
      <c r="DF4" s="113"/>
      <c r="DG4" s="113"/>
      <c r="DH4" s="204"/>
      <c r="DI4" s="204"/>
      <c r="DJ4" s="204"/>
      <c r="DK4" s="204"/>
      <c r="DL4" s="114"/>
      <c r="DM4" s="111"/>
      <c r="DN4" s="114"/>
      <c r="DO4" s="211"/>
      <c r="DP4" s="211"/>
      <c r="DQ4" s="115"/>
      <c r="DR4" s="115"/>
      <c r="DS4" s="215"/>
      <c r="DT4" s="215"/>
      <c r="DU4" s="116"/>
      <c r="DV4" s="116"/>
      <c r="DW4" s="200"/>
      <c r="DX4" s="200"/>
      <c r="DY4" s="117"/>
      <c r="DZ4" s="118"/>
      <c r="EA4" s="118"/>
      <c r="EB4" s="198"/>
      <c r="EC4" s="198"/>
      <c r="ED4" s="198"/>
      <c r="EE4" s="198"/>
      <c r="EF4" s="198"/>
      <c r="EG4" s="198"/>
      <c r="EH4" s="198"/>
      <c r="EI4" s="113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19"/>
      <c r="EY4" s="119"/>
      <c r="EZ4" s="119"/>
      <c r="FA4" s="119"/>
      <c r="FB4" s="239"/>
      <c r="FD4" s="120"/>
      <c r="FE4" s="121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</row>
    <row r="5" spans="1:182" s="136" customFormat="1" ht="82.5" customHeight="1" thickBot="1" thickTop="1">
      <c r="A5" s="123" t="s">
        <v>6</v>
      </c>
      <c r="B5" s="34"/>
      <c r="C5" s="193" t="s">
        <v>8</v>
      </c>
      <c r="D5" s="183" t="s">
        <v>104</v>
      </c>
      <c r="E5" s="183" t="s">
        <v>107</v>
      </c>
      <c r="F5" s="183" t="s">
        <v>105</v>
      </c>
      <c r="G5" s="183" t="s">
        <v>106</v>
      </c>
      <c r="H5" s="183" t="s">
        <v>87</v>
      </c>
      <c r="I5" s="184" t="s">
        <v>39</v>
      </c>
      <c r="J5" s="185" t="s">
        <v>40</v>
      </c>
      <c r="K5" s="184" t="s">
        <v>21</v>
      </c>
      <c r="L5" s="186" t="s">
        <v>91</v>
      </c>
      <c r="M5" s="183" t="s">
        <v>92</v>
      </c>
      <c r="N5" s="183" t="s">
        <v>93</v>
      </c>
      <c r="O5" s="183" t="s">
        <v>94</v>
      </c>
      <c r="P5" s="183" t="s">
        <v>95</v>
      </c>
      <c r="Q5" s="187" t="s">
        <v>96</v>
      </c>
      <c r="R5" s="186" t="s">
        <v>90</v>
      </c>
      <c r="S5" s="183" t="s">
        <v>19</v>
      </c>
      <c r="T5" s="188" t="s">
        <v>24</v>
      </c>
      <c r="U5" s="185" t="s">
        <v>25</v>
      </c>
      <c r="V5" s="188" t="s">
        <v>26</v>
      </c>
      <c r="W5" s="189" t="s">
        <v>27</v>
      </c>
      <c r="X5" s="189" t="s">
        <v>28</v>
      </c>
      <c r="Y5" s="189" t="s">
        <v>33</v>
      </c>
      <c r="Z5" s="189" t="s">
        <v>29</v>
      </c>
      <c r="AA5" s="189" t="s">
        <v>30</v>
      </c>
      <c r="AB5" s="189" t="s">
        <v>31</v>
      </c>
      <c r="AC5" s="189" t="s">
        <v>32</v>
      </c>
      <c r="AD5" s="189" t="s">
        <v>51</v>
      </c>
      <c r="AE5" s="189" t="s">
        <v>68</v>
      </c>
      <c r="AF5" s="183" t="s">
        <v>34</v>
      </c>
      <c r="AG5" s="188" t="s">
        <v>35</v>
      </c>
      <c r="AH5" s="188" t="s">
        <v>36</v>
      </c>
      <c r="AI5" s="188" t="s">
        <v>37</v>
      </c>
      <c r="AJ5" s="188" t="s">
        <v>63</v>
      </c>
      <c r="AK5" s="161" t="s">
        <v>103</v>
      </c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5"/>
      <c r="CV5" s="125"/>
      <c r="CW5" s="118"/>
      <c r="CX5" s="214"/>
      <c r="CY5" s="214"/>
      <c r="CZ5" s="214"/>
      <c r="DA5" s="126"/>
      <c r="DB5" s="48"/>
      <c r="DC5" s="125"/>
      <c r="DD5" s="125"/>
      <c r="DE5" s="125"/>
      <c r="DF5" s="125"/>
      <c r="DG5" s="125"/>
      <c r="DH5" s="125"/>
      <c r="DI5" s="125"/>
      <c r="DJ5" s="125"/>
      <c r="DK5" s="125"/>
      <c r="DL5" s="116"/>
      <c r="DM5" s="125"/>
      <c r="DN5" s="116"/>
      <c r="DO5" s="201"/>
      <c r="DP5" s="201"/>
      <c r="DQ5" s="127"/>
      <c r="DR5" s="128"/>
      <c r="DS5" s="127"/>
      <c r="DT5" s="127"/>
      <c r="DU5" s="127"/>
      <c r="DV5" s="116"/>
      <c r="DW5" s="127"/>
      <c r="DX5" s="127"/>
      <c r="DY5" s="127"/>
      <c r="DZ5" s="47"/>
      <c r="EA5" s="129"/>
      <c r="EB5" s="127"/>
      <c r="EC5" s="125"/>
      <c r="ED5" s="127"/>
      <c r="EE5" s="125"/>
      <c r="EF5" s="127"/>
      <c r="EG5" s="125"/>
      <c r="EH5" s="127"/>
      <c r="EI5" s="125"/>
      <c r="EJ5" s="125"/>
      <c r="EK5" s="125"/>
      <c r="EL5" s="125"/>
      <c r="EM5" s="125"/>
      <c r="EN5" s="125"/>
      <c r="EO5" s="130"/>
      <c r="EP5" s="130"/>
      <c r="EQ5" s="130"/>
      <c r="ER5" s="130"/>
      <c r="ES5" s="130"/>
      <c r="ET5" s="130"/>
      <c r="EU5" s="130"/>
      <c r="EV5" s="130"/>
      <c r="EW5" s="130"/>
      <c r="EX5" s="131"/>
      <c r="EY5" s="131"/>
      <c r="EZ5" s="131"/>
      <c r="FA5" s="131"/>
      <c r="FB5" s="132"/>
      <c r="FC5" s="132"/>
      <c r="FD5" s="132"/>
      <c r="FE5" s="133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5"/>
    </row>
    <row r="6" spans="1:239" s="138" customFormat="1" ht="45.75" customHeight="1" thickBot="1">
      <c r="A6" s="203" t="s">
        <v>124</v>
      </c>
      <c r="B6" s="203"/>
      <c r="C6" s="203"/>
      <c r="D6" s="186" t="s">
        <v>108</v>
      </c>
      <c r="E6" s="183" t="s">
        <v>109</v>
      </c>
      <c r="F6" s="183" t="s">
        <v>110</v>
      </c>
      <c r="G6" s="183" t="s">
        <v>111</v>
      </c>
      <c r="H6" s="183" t="s">
        <v>16</v>
      </c>
      <c r="I6" s="185" t="s">
        <v>20</v>
      </c>
      <c r="J6" s="185" t="s">
        <v>16</v>
      </c>
      <c r="K6" s="185" t="s">
        <v>12</v>
      </c>
      <c r="L6" s="183" t="s">
        <v>14</v>
      </c>
      <c r="M6" s="183" t="s">
        <v>15</v>
      </c>
      <c r="N6" s="183" t="s">
        <v>16</v>
      </c>
      <c r="O6" s="186" t="s">
        <v>14</v>
      </c>
      <c r="P6" s="183" t="s">
        <v>22</v>
      </c>
      <c r="Q6" s="190" t="s">
        <v>23</v>
      </c>
      <c r="R6" s="183" t="s">
        <v>13</v>
      </c>
      <c r="S6" s="183" t="s">
        <v>16</v>
      </c>
      <c r="T6" s="183" t="s">
        <v>17</v>
      </c>
      <c r="U6" s="185" t="s">
        <v>14</v>
      </c>
      <c r="V6" s="183" t="s">
        <v>18</v>
      </c>
      <c r="W6" s="191" t="b">
        <v>0</v>
      </c>
      <c r="X6" s="191" t="b">
        <v>0</v>
      </c>
      <c r="Y6" s="191" t="b">
        <v>0</v>
      </c>
      <c r="Z6" s="191" t="b">
        <v>0</v>
      </c>
      <c r="AA6" s="191" t="b">
        <v>1</v>
      </c>
      <c r="AB6" s="191" t="b">
        <v>0</v>
      </c>
      <c r="AC6" s="191" t="b">
        <v>0</v>
      </c>
      <c r="AD6" s="191" t="b">
        <v>1</v>
      </c>
      <c r="AE6" s="191" t="b">
        <v>0</v>
      </c>
      <c r="AF6" s="183" t="s">
        <v>11</v>
      </c>
      <c r="AG6" s="183" t="s">
        <v>18</v>
      </c>
      <c r="AH6" s="183" t="s">
        <v>18</v>
      </c>
      <c r="AI6" s="183" t="s">
        <v>97</v>
      </c>
      <c r="AJ6" s="183" t="s">
        <v>38</v>
      </c>
      <c r="AK6" s="162" t="e">
        <f>((SUM(AK7:AK2016)/C3))</f>
        <v>#DIV/0!</v>
      </c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8"/>
      <c r="CX6" s="240"/>
      <c r="CY6" s="240"/>
      <c r="CZ6" s="240"/>
      <c r="DA6" s="240"/>
      <c r="DB6" s="42"/>
      <c r="DC6" s="198"/>
      <c r="DD6" s="198"/>
      <c r="DE6" s="198"/>
      <c r="DF6" s="198"/>
      <c r="DG6" s="113"/>
      <c r="DH6" s="130"/>
      <c r="DI6" s="130"/>
      <c r="DJ6" s="130"/>
      <c r="DK6" s="130"/>
      <c r="DL6" s="48"/>
      <c r="DM6" s="130"/>
      <c r="DN6" s="48"/>
      <c r="DO6" s="130"/>
      <c r="DP6" s="130"/>
      <c r="DQ6" s="130"/>
      <c r="DR6" s="130"/>
      <c r="DS6" s="130"/>
      <c r="DT6" s="130"/>
      <c r="DU6" s="130"/>
      <c r="DV6" s="48"/>
      <c r="DW6" s="130"/>
      <c r="DX6" s="130"/>
      <c r="DY6" s="130"/>
      <c r="DZ6" s="47"/>
      <c r="EA6" s="47"/>
      <c r="EB6" s="199"/>
      <c r="EC6" s="199"/>
      <c r="ED6" s="199"/>
      <c r="EE6" s="199"/>
      <c r="EF6" s="199"/>
      <c r="EG6" s="199"/>
      <c r="EH6" s="199"/>
      <c r="EI6" s="137"/>
      <c r="EJ6" s="130"/>
      <c r="EK6" s="130"/>
      <c r="EL6" s="130"/>
      <c r="EM6" s="130"/>
      <c r="EN6" s="130"/>
      <c r="EO6" s="46"/>
      <c r="EP6" s="46"/>
      <c r="EQ6" s="46"/>
      <c r="ER6" s="46"/>
      <c r="ES6" s="46"/>
      <c r="ET6" s="46"/>
      <c r="EU6" s="46"/>
      <c r="EV6" s="46"/>
      <c r="EW6" s="46"/>
      <c r="EX6" s="131"/>
      <c r="EY6" s="131"/>
      <c r="EZ6" s="131"/>
      <c r="FA6" s="131"/>
      <c r="FB6" s="92"/>
      <c r="FC6" s="111"/>
      <c r="FD6" s="120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9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</row>
    <row r="7" spans="1:181" ht="16.5" customHeight="1" thickTop="1">
      <c r="A7" s="205" t="s">
        <v>125</v>
      </c>
      <c r="B7" s="205"/>
      <c r="C7" s="81"/>
      <c r="D7" s="38"/>
      <c r="E7" s="38"/>
      <c r="F7" s="38"/>
      <c r="G7" s="38"/>
      <c r="I7" s="242"/>
      <c r="J7" s="242"/>
      <c r="K7" s="242"/>
      <c r="L7" s="243"/>
      <c r="M7" s="243"/>
      <c r="N7" s="243"/>
      <c r="O7" s="243"/>
      <c r="P7" s="243"/>
      <c r="R7" s="243"/>
      <c r="S7" s="243"/>
      <c r="T7" s="243"/>
      <c r="U7" s="242"/>
      <c r="V7" s="243"/>
      <c r="W7" s="244"/>
      <c r="X7" s="244"/>
      <c r="Y7" s="244"/>
      <c r="Z7" s="244"/>
      <c r="AA7" s="244"/>
      <c r="AB7" s="244"/>
      <c r="AC7" s="244"/>
      <c r="AD7" s="244"/>
      <c r="AE7" s="244"/>
      <c r="AG7" s="243"/>
      <c r="AH7" s="243"/>
      <c r="AI7" s="243"/>
      <c r="AJ7" s="243"/>
      <c r="AK7" s="245">
        <f aca="true" t="shared" si="1" ref="AK7:AK70">SUM(D7:AJ7)</f>
        <v>0</v>
      </c>
      <c r="FD7" s="120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</row>
    <row r="8" spans="1:181" ht="15">
      <c r="A8" s="206"/>
      <c r="B8" s="206"/>
      <c r="C8" s="81"/>
      <c r="D8" s="38"/>
      <c r="E8" s="38"/>
      <c r="F8" s="38"/>
      <c r="G8" s="38"/>
      <c r="I8" s="242"/>
      <c r="J8" s="242"/>
      <c r="K8" s="242"/>
      <c r="L8" s="243"/>
      <c r="M8" s="243"/>
      <c r="N8" s="243"/>
      <c r="O8" s="243"/>
      <c r="P8" s="243"/>
      <c r="R8" s="243"/>
      <c r="S8" s="243"/>
      <c r="T8" s="243"/>
      <c r="U8" s="242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G8" s="243"/>
      <c r="AH8" s="243"/>
      <c r="AI8" s="243"/>
      <c r="AJ8" s="243"/>
      <c r="AK8" s="245">
        <f t="shared" si="1"/>
        <v>0</v>
      </c>
      <c r="FD8" s="120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</row>
    <row r="9" spans="1:181" ht="15">
      <c r="A9" s="140"/>
      <c r="B9" s="141"/>
      <c r="C9" s="246"/>
      <c r="D9" s="38"/>
      <c r="E9" s="38"/>
      <c r="F9" s="38"/>
      <c r="G9" s="38"/>
      <c r="I9" s="242"/>
      <c r="J9" s="242"/>
      <c r="K9" s="242"/>
      <c r="L9" s="247"/>
      <c r="M9" s="247"/>
      <c r="N9" s="247"/>
      <c r="O9" s="247"/>
      <c r="P9" s="247"/>
      <c r="R9" s="243"/>
      <c r="S9" s="243"/>
      <c r="T9" s="243"/>
      <c r="U9" s="242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G9" s="243"/>
      <c r="AH9" s="243"/>
      <c r="AI9" s="243"/>
      <c r="AJ9" s="243"/>
      <c r="AK9" s="245">
        <f t="shared" si="1"/>
        <v>0</v>
      </c>
      <c r="FD9" s="120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</row>
    <row r="10" spans="1:181" ht="15">
      <c r="A10" s="140"/>
      <c r="B10" s="141"/>
      <c r="C10" s="246"/>
      <c r="D10" s="38"/>
      <c r="E10" s="38"/>
      <c r="F10" s="38"/>
      <c r="G10" s="38"/>
      <c r="I10" s="242"/>
      <c r="J10" s="242"/>
      <c r="K10" s="242"/>
      <c r="L10" s="247"/>
      <c r="M10" s="247"/>
      <c r="N10" s="247"/>
      <c r="O10" s="247"/>
      <c r="P10" s="247"/>
      <c r="R10" s="243"/>
      <c r="S10" s="243"/>
      <c r="T10" s="243"/>
      <c r="U10" s="242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G10" s="243"/>
      <c r="AH10" s="243"/>
      <c r="AI10" s="243"/>
      <c r="AJ10" s="243"/>
      <c r="AK10" s="245">
        <f t="shared" si="1"/>
        <v>0</v>
      </c>
      <c r="FD10" s="120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</row>
    <row r="11" spans="1:181" ht="15">
      <c r="A11" s="140"/>
      <c r="B11" s="141"/>
      <c r="C11" s="246"/>
      <c r="D11" s="38"/>
      <c r="E11" s="38"/>
      <c r="F11" s="38"/>
      <c r="G11" s="38"/>
      <c r="I11" s="242"/>
      <c r="J11" s="242"/>
      <c r="K11" s="242"/>
      <c r="L11" s="243"/>
      <c r="M11" s="243"/>
      <c r="N11" s="243"/>
      <c r="O11" s="243"/>
      <c r="P11" s="243"/>
      <c r="R11" s="243"/>
      <c r="S11" s="243"/>
      <c r="T11" s="243"/>
      <c r="U11" s="242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G11" s="243"/>
      <c r="AH11" s="243"/>
      <c r="AI11" s="243"/>
      <c r="AJ11" s="243"/>
      <c r="AK11" s="245">
        <f t="shared" si="1"/>
        <v>0</v>
      </c>
      <c r="FD11" s="120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</row>
    <row r="12" spans="1:181" ht="15">
      <c r="A12" s="140"/>
      <c r="B12" s="141"/>
      <c r="C12" s="246"/>
      <c r="D12" s="38"/>
      <c r="E12" s="38"/>
      <c r="F12" s="38"/>
      <c r="G12" s="38"/>
      <c r="I12" s="242"/>
      <c r="J12" s="242"/>
      <c r="K12" s="242"/>
      <c r="L12" s="243"/>
      <c r="M12" s="243"/>
      <c r="N12" s="243"/>
      <c r="O12" s="243"/>
      <c r="P12" s="243"/>
      <c r="R12" s="243"/>
      <c r="S12" s="243"/>
      <c r="T12" s="243"/>
      <c r="U12" s="242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G12" s="243"/>
      <c r="AH12" s="243"/>
      <c r="AI12" s="243"/>
      <c r="AJ12" s="243"/>
      <c r="AK12" s="245">
        <f t="shared" si="1"/>
        <v>0</v>
      </c>
      <c r="DN12" s="43"/>
      <c r="DV12" s="43"/>
      <c r="FD12" s="120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</row>
    <row r="13" spans="1:181" ht="15">
      <c r="A13" s="140"/>
      <c r="B13" s="141"/>
      <c r="C13" s="246"/>
      <c r="D13" s="38"/>
      <c r="E13" s="38"/>
      <c r="F13" s="38"/>
      <c r="G13" s="38"/>
      <c r="I13" s="242"/>
      <c r="J13" s="242"/>
      <c r="K13" s="242"/>
      <c r="L13" s="243"/>
      <c r="M13" s="243"/>
      <c r="N13" s="243"/>
      <c r="O13" s="243"/>
      <c r="P13" s="243"/>
      <c r="R13" s="243"/>
      <c r="S13" s="243"/>
      <c r="T13" s="243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G13" s="243"/>
      <c r="AH13" s="243"/>
      <c r="AI13" s="243"/>
      <c r="AJ13" s="243"/>
      <c r="AK13" s="245">
        <f t="shared" si="1"/>
        <v>0</v>
      </c>
      <c r="FD13" s="120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</row>
    <row r="14" spans="1:181" ht="15">
      <c r="A14" s="140"/>
      <c r="B14" s="141"/>
      <c r="C14" s="246"/>
      <c r="D14" s="38"/>
      <c r="E14" s="38"/>
      <c r="F14" s="38"/>
      <c r="G14" s="38"/>
      <c r="I14" s="242"/>
      <c r="J14" s="242"/>
      <c r="K14" s="242"/>
      <c r="L14" s="243"/>
      <c r="M14" s="243"/>
      <c r="N14" s="243"/>
      <c r="O14" s="243"/>
      <c r="P14" s="243"/>
      <c r="R14" s="243"/>
      <c r="S14" s="243"/>
      <c r="T14" s="243"/>
      <c r="U14" s="242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G14" s="243"/>
      <c r="AH14" s="243"/>
      <c r="AI14" s="243"/>
      <c r="AJ14" s="243"/>
      <c r="AK14" s="245">
        <f t="shared" si="1"/>
        <v>0</v>
      </c>
      <c r="FD14" s="120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</row>
    <row r="15" spans="1:181" ht="15">
      <c r="A15" s="140"/>
      <c r="B15" s="141"/>
      <c r="C15" s="246"/>
      <c r="D15" s="38"/>
      <c r="E15" s="38"/>
      <c r="F15" s="38"/>
      <c r="G15" s="38"/>
      <c r="I15" s="242"/>
      <c r="J15" s="242"/>
      <c r="K15" s="242"/>
      <c r="L15" s="243"/>
      <c r="M15" s="247"/>
      <c r="N15" s="247"/>
      <c r="O15" s="247"/>
      <c r="P15" s="247"/>
      <c r="R15" s="243"/>
      <c r="S15" s="243"/>
      <c r="T15" s="243"/>
      <c r="U15" s="242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G15" s="243"/>
      <c r="AH15" s="243"/>
      <c r="AI15" s="243"/>
      <c r="AJ15" s="243"/>
      <c r="AK15" s="245">
        <f t="shared" si="1"/>
        <v>0</v>
      </c>
      <c r="FD15" s="120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</row>
    <row r="16" spans="1:181" ht="15">
      <c r="A16" s="140"/>
      <c r="B16" s="141"/>
      <c r="C16" s="246"/>
      <c r="D16" s="38"/>
      <c r="E16" s="38"/>
      <c r="F16" s="38"/>
      <c r="G16" s="38"/>
      <c r="I16" s="242"/>
      <c r="J16" s="242"/>
      <c r="K16" s="242"/>
      <c r="L16" s="243"/>
      <c r="M16" s="243"/>
      <c r="N16" s="243"/>
      <c r="O16" s="243"/>
      <c r="P16" s="243"/>
      <c r="R16" s="243"/>
      <c r="S16" s="243"/>
      <c r="T16" s="243"/>
      <c r="U16" s="242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G16" s="243"/>
      <c r="AH16" s="243"/>
      <c r="AI16" s="243"/>
      <c r="AJ16" s="243"/>
      <c r="AK16" s="245">
        <f t="shared" si="1"/>
        <v>0</v>
      </c>
      <c r="FD16" s="120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</row>
    <row r="17" spans="1:181" ht="15">
      <c r="A17" s="140"/>
      <c r="B17" s="141"/>
      <c r="C17" s="246"/>
      <c r="D17" s="38"/>
      <c r="E17" s="38"/>
      <c r="F17" s="38"/>
      <c r="G17" s="38"/>
      <c r="I17" s="242"/>
      <c r="J17" s="242"/>
      <c r="K17" s="242"/>
      <c r="L17" s="247"/>
      <c r="M17" s="247"/>
      <c r="N17" s="247"/>
      <c r="O17" s="247"/>
      <c r="P17" s="247"/>
      <c r="R17" s="243"/>
      <c r="S17" s="243"/>
      <c r="T17" s="243"/>
      <c r="U17" s="242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G17" s="243"/>
      <c r="AH17" s="243"/>
      <c r="AI17" s="243"/>
      <c r="AJ17" s="243"/>
      <c r="AK17" s="245">
        <f t="shared" si="1"/>
        <v>0</v>
      </c>
      <c r="FD17" s="120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</row>
    <row r="18" spans="1:181" ht="15">
      <c r="A18" s="140"/>
      <c r="B18" s="141"/>
      <c r="C18" s="246"/>
      <c r="D18" s="38"/>
      <c r="E18" s="38"/>
      <c r="F18" s="38"/>
      <c r="G18" s="38"/>
      <c r="I18" s="242"/>
      <c r="J18" s="242"/>
      <c r="K18" s="242"/>
      <c r="L18" s="243"/>
      <c r="M18" s="243"/>
      <c r="N18" s="243"/>
      <c r="O18" s="243"/>
      <c r="P18" s="243"/>
      <c r="R18" s="243"/>
      <c r="S18" s="243"/>
      <c r="T18" s="243"/>
      <c r="U18" s="242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5">
        <f t="shared" si="1"/>
        <v>0</v>
      </c>
      <c r="FD18" s="120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</row>
    <row r="19" spans="1:181" ht="15">
      <c r="A19" s="140"/>
      <c r="B19" s="141"/>
      <c r="C19" s="246"/>
      <c r="D19" s="38"/>
      <c r="E19" s="38"/>
      <c r="F19" s="38"/>
      <c r="G19" s="38"/>
      <c r="I19" s="242"/>
      <c r="J19" s="242"/>
      <c r="K19" s="242"/>
      <c r="L19" s="243"/>
      <c r="M19" s="243"/>
      <c r="N19" s="243"/>
      <c r="O19" s="243"/>
      <c r="P19" s="243"/>
      <c r="R19" s="243"/>
      <c r="S19" s="243"/>
      <c r="T19" s="243"/>
      <c r="U19" s="242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5">
        <f t="shared" si="1"/>
        <v>0</v>
      </c>
      <c r="DN19" s="41"/>
      <c r="FD19" s="120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</row>
    <row r="20" spans="1:181" ht="15">
      <c r="A20" s="140"/>
      <c r="B20" s="141"/>
      <c r="C20" s="246"/>
      <c r="D20" s="38"/>
      <c r="E20" s="38"/>
      <c r="F20" s="38"/>
      <c r="G20" s="38"/>
      <c r="I20" s="242"/>
      <c r="J20" s="242"/>
      <c r="K20" s="242"/>
      <c r="L20" s="243"/>
      <c r="M20" s="243"/>
      <c r="N20" s="243"/>
      <c r="O20" s="243"/>
      <c r="P20" s="243"/>
      <c r="R20" s="243"/>
      <c r="S20" s="243"/>
      <c r="T20" s="243"/>
      <c r="U20" s="242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5">
        <f t="shared" si="1"/>
        <v>0</v>
      </c>
      <c r="FD20" s="120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</row>
    <row r="21" spans="1:181" ht="15">
      <c r="A21" s="140"/>
      <c r="B21" s="141"/>
      <c r="C21" s="82"/>
      <c r="D21" s="3"/>
      <c r="E21" s="3"/>
      <c r="F21" s="3"/>
      <c r="G21" s="3"/>
      <c r="I21" s="242"/>
      <c r="J21" s="242"/>
      <c r="K21" s="242"/>
      <c r="L21" s="243"/>
      <c r="M21" s="243"/>
      <c r="N21" s="243"/>
      <c r="O21" s="243"/>
      <c r="P21" s="243"/>
      <c r="R21" s="243"/>
      <c r="S21" s="243"/>
      <c r="T21" s="243"/>
      <c r="U21" s="242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5">
        <f t="shared" si="1"/>
        <v>0</v>
      </c>
      <c r="FD21" s="120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</row>
    <row r="22" spans="1:181" ht="15">
      <c r="A22" s="140"/>
      <c r="B22" s="141"/>
      <c r="C22" s="246"/>
      <c r="D22" s="38"/>
      <c r="E22" s="38"/>
      <c r="F22" s="38"/>
      <c r="G22" s="38"/>
      <c r="I22" s="242"/>
      <c r="J22" s="242"/>
      <c r="K22" s="242"/>
      <c r="L22" s="243"/>
      <c r="M22" s="243"/>
      <c r="N22" s="243"/>
      <c r="O22" s="243"/>
      <c r="P22" s="243"/>
      <c r="R22" s="243"/>
      <c r="S22" s="243"/>
      <c r="T22" s="243"/>
      <c r="U22" s="242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5">
        <f t="shared" si="1"/>
        <v>0</v>
      </c>
      <c r="FD22" s="120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</row>
    <row r="23" spans="1:181" ht="15">
      <c r="A23" s="140"/>
      <c r="B23" s="141"/>
      <c r="C23" s="246"/>
      <c r="D23" s="38"/>
      <c r="E23" s="38"/>
      <c r="F23" s="38"/>
      <c r="G23" s="38"/>
      <c r="I23" s="242"/>
      <c r="J23" s="242"/>
      <c r="K23" s="242"/>
      <c r="L23" s="243"/>
      <c r="M23" s="243"/>
      <c r="N23" s="243"/>
      <c r="O23" s="243"/>
      <c r="P23" s="243"/>
      <c r="R23" s="243"/>
      <c r="S23" s="243"/>
      <c r="T23" s="243"/>
      <c r="U23" s="242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5">
        <f t="shared" si="1"/>
        <v>0</v>
      </c>
      <c r="FD23" s="120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</row>
    <row r="24" spans="1:181" ht="15">
      <c r="A24" s="140"/>
      <c r="B24" s="141"/>
      <c r="C24" s="246"/>
      <c r="D24" s="38"/>
      <c r="E24" s="38"/>
      <c r="F24" s="38"/>
      <c r="G24" s="38"/>
      <c r="I24" s="242"/>
      <c r="J24" s="242"/>
      <c r="K24" s="242"/>
      <c r="L24" s="243"/>
      <c r="M24" s="243"/>
      <c r="N24" s="243"/>
      <c r="O24" s="243"/>
      <c r="P24" s="243"/>
      <c r="R24" s="243"/>
      <c r="S24" s="243"/>
      <c r="T24" s="243"/>
      <c r="U24" s="242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5">
        <f t="shared" si="1"/>
        <v>0</v>
      </c>
      <c r="FD24" s="120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181" ht="15">
      <c r="A25" s="140"/>
      <c r="B25" s="141"/>
      <c r="C25" s="246"/>
      <c r="D25" s="38"/>
      <c r="E25" s="38"/>
      <c r="F25" s="38"/>
      <c r="G25" s="38"/>
      <c r="I25" s="242"/>
      <c r="J25" s="242"/>
      <c r="K25" s="242"/>
      <c r="L25" s="243"/>
      <c r="M25" s="243"/>
      <c r="N25" s="243"/>
      <c r="O25" s="243"/>
      <c r="P25" s="243"/>
      <c r="R25" s="243"/>
      <c r="S25" s="243"/>
      <c r="T25" s="243"/>
      <c r="U25" s="242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5">
        <f t="shared" si="1"/>
        <v>0</v>
      </c>
      <c r="FD25" s="120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</row>
    <row r="26" spans="1:181" ht="15">
      <c r="A26" s="140"/>
      <c r="B26" s="141"/>
      <c r="C26" s="246"/>
      <c r="D26" s="38"/>
      <c r="E26" s="38"/>
      <c r="F26" s="38"/>
      <c r="G26" s="38"/>
      <c r="I26" s="242"/>
      <c r="J26" s="242"/>
      <c r="K26" s="242"/>
      <c r="L26" s="243"/>
      <c r="M26" s="243"/>
      <c r="N26" s="243"/>
      <c r="O26" s="243"/>
      <c r="P26" s="243"/>
      <c r="R26" s="243"/>
      <c r="S26" s="243"/>
      <c r="T26" s="243"/>
      <c r="U26" s="242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5">
        <f t="shared" si="1"/>
        <v>0</v>
      </c>
      <c r="DN26" s="40"/>
      <c r="FD26" s="120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</row>
    <row r="27" spans="1:181" ht="15">
      <c r="A27" s="140"/>
      <c r="B27" s="141"/>
      <c r="C27" s="246"/>
      <c r="D27" s="38"/>
      <c r="E27" s="38"/>
      <c r="F27" s="38"/>
      <c r="G27" s="38"/>
      <c r="I27" s="242"/>
      <c r="J27" s="242"/>
      <c r="K27" s="242"/>
      <c r="L27" s="243"/>
      <c r="M27" s="243"/>
      <c r="N27" s="243"/>
      <c r="O27" s="243"/>
      <c r="P27" s="243"/>
      <c r="R27" s="243"/>
      <c r="S27" s="243"/>
      <c r="T27" s="243"/>
      <c r="U27" s="242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5">
        <f t="shared" si="1"/>
        <v>0</v>
      </c>
      <c r="FD27" s="120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</row>
    <row r="28" spans="1:181" ht="15">
      <c r="A28" s="202"/>
      <c r="B28" s="202"/>
      <c r="C28" s="246"/>
      <c r="D28" s="38"/>
      <c r="E28" s="38"/>
      <c r="F28" s="38"/>
      <c r="G28" s="38"/>
      <c r="I28" s="242"/>
      <c r="J28" s="242"/>
      <c r="K28" s="242"/>
      <c r="L28" s="247"/>
      <c r="M28" s="247"/>
      <c r="N28" s="243"/>
      <c r="O28" s="243"/>
      <c r="P28" s="243"/>
      <c r="R28" s="247"/>
      <c r="S28" s="243"/>
      <c r="T28" s="243"/>
      <c r="U28" s="242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5">
        <f t="shared" si="1"/>
        <v>0</v>
      </c>
      <c r="FD28" s="120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</row>
    <row r="29" spans="1:181" ht="15">
      <c r="A29" s="140"/>
      <c r="B29" s="141"/>
      <c r="C29" s="246"/>
      <c r="D29" s="38"/>
      <c r="E29" s="38"/>
      <c r="F29" s="38"/>
      <c r="G29" s="38"/>
      <c r="I29" s="242"/>
      <c r="J29" s="242"/>
      <c r="K29" s="242"/>
      <c r="L29" s="243"/>
      <c r="M29" s="243"/>
      <c r="N29" s="243"/>
      <c r="O29" s="243"/>
      <c r="P29" s="243"/>
      <c r="R29" s="243"/>
      <c r="S29" s="243"/>
      <c r="T29" s="243"/>
      <c r="U29" s="242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5">
        <f t="shared" si="1"/>
        <v>0</v>
      </c>
      <c r="FD29" s="120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</row>
    <row r="30" spans="1:181" ht="15">
      <c r="A30" s="140"/>
      <c r="B30" s="141"/>
      <c r="C30" s="246"/>
      <c r="D30" s="38"/>
      <c r="E30" s="38"/>
      <c r="F30" s="38"/>
      <c r="G30" s="38"/>
      <c r="I30" s="242"/>
      <c r="J30" s="242"/>
      <c r="K30" s="242"/>
      <c r="L30" s="243"/>
      <c r="M30" s="243"/>
      <c r="N30" s="243"/>
      <c r="O30" s="243"/>
      <c r="P30" s="243"/>
      <c r="R30" s="243"/>
      <c r="S30" s="243"/>
      <c r="T30" s="243"/>
      <c r="U30" s="242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5">
        <f t="shared" si="1"/>
        <v>0</v>
      </c>
      <c r="FD30" s="120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</row>
    <row r="31" spans="1:181" ht="15">
      <c r="A31" s="140"/>
      <c r="B31" s="142"/>
      <c r="C31" s="246"/>
      <c r="D31" s="38"/>
      <c r="E31" s="38"/>
      <c r="F31" s="38"/>
      <c r="G31" s="38"/>
      <c r="I31" s="242"/>
      <c r="J31" s="242"/>
      <c r="K31" s="242"/>
      <c r="L31" s="243"/>
      <c r="M31" s="243"/>
      <c r="N31" s="243"/>
      <c r="O31" s="243"/>
      <c r="P31" s="243"/>
      <c r="R31" s="243"/>
      <c r="S31" s="243"/>
      <c r="T31" s="243"/>
      <c r="U31" s="242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5">
        <f t="shared" si="1"/>
        <v>0</v>
      </c>
      <c r="FE31" s="139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</row>
    <row r="32" spans="1:181" ht="15">
      <c r="A32" s="140"/>
      <c r="B32" s="141"/>
      <c r="C32" s="246"/>
      <c r="D32" s="38"/>
      <c r="E32" s="38"/>
      <c r="F32" s="38"/>
      <c r="G32" s="38"/>
      <c r="I32" s="242"/>
      <c r="J32" s="242"/>
      <c r="K32" s="242"/>
      <c r="L32" s="243"/>
      <c r="M32" s="243"/>
      <c r="N32" s="243"/>
      <c r="O32" s="243"/>
      <c r="P32" s="243"/>
      <c r="R32" s="243"/>
      <c r="S32" s="243"/>
      <c r="T32" s="243"/>
      <c r="U32" s="242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5">
        <f t="shared" si="1"/>
        <v>0</v>
      </c>
      <c r="FD32" s="120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</row>
    <row r="33" spans="1:181" ht="15">
      <c r="A33" s="140"/>
      <c r="B33" s="141"/>
      <c r="C33" s="246"/>
      <c r="D33" s="38"/>
      <c r="E33" s="38"/>
      <c r="F33" s="38"/>
      <c r="G33" s="38"/>
      <c r="I33" s="242"/>
      <c r="J33" s="242"/>
      <c r="K33" s="242"/>
      <c r="L33" s="243"/>
      <c r="M33" s="243"/>
      <c r="N33" s="243"/>
      <c r="O33" s="243"/>
      <c r="P33" s="243"/>
      <c r="R33" s="243"/>
      <c r="S33" s="243"/>
      <c r="T33" s="243"/>
      <c r="U33" s="242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5">
        <f t="shared" si="1"/>
        <v>0</v>
      </c>
      <c r="FD33" s="120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</row>
    <row r="34" spans="1:181" ht="15">
      <c r="A34" s="140"/>
      <c r="B34" s="141"/>
      <c r="C34" s="246"/>
      <c r="D34" s="38"/>
      <c r="E34" s="38"/>
      <c r="F34" s="38"/>
      <c r="G34" s="38"/>
      <c r="I34" s="242"/>
      <c r="J34" s="242"/>
      <c r="K34" s="242"/>
      <c r="L34" s="243"/>
      <c r="M34" s="243"/>
      <c r="N34" s="243"/>
      <c r="O34" s="243"/>
      <c r="P34" s="243"/>
      <c r="R34" s="243"/>
      <c r="S34" s="243"/>
      <c r="T34" s="243"/>
      <c r="U34" s="242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5">
        <f t="shared" si="1"/>
        <v>0</v>
      </c>
      <c r="FD34" s="120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</row>
    <row r="35" spans="1:181" ht="15">
      <c r="A35" s="140"/>
      <c r="B35" s="141"/>
      <c r="C35" s="246"/>
      <c r="D35" s="38"/>
      <c r="E35" s="38"/>
      <c r="F35" s="38"/>
      <c r="G35" s="38"/>
      <c r="I35" s="242"/>
      <c r="J35" s="242"/>
      <c r="K35" s="242"/>
      <c r="L35" s="243"/>
      <c r="M35" s="243"/>
      <c r="N35" s="243"/>
      <c r="O35" s="243"/>
      <c r="P35" s="243"/>
      <c r="R35" s="243"/>
      <c r="S35" s="243"/>
      <c r="T35" s="243"/>
      <c r="U35" s="242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5">
        <f t="shared" si="1"/>
        <v>0</v>
      </c>
      <c r="DN35" s="43"/>
      <c r="FD35" s="120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</row>
    <row r="36" spans="1:181" ht="15">
      <c r="A36" s="140"/>
      <c r="B36" s="141"/>
      <c r="C36" s="246"/>
      <c r="D36" s="38"/>
      <c r="E36" s="38"/>
      <c r="F36" s="38"/>
      <c r="G36" s="38"/>
      <c r="I36" s="242"/>
      <c r="J36" s="242"/>
      <c r="K36" s="242"/>
      <c r="L36" s="243"/>
      <c r="M36" s="243"/>
      <c r="N36" s="243"/>
      <c r="O36" s="243"/>
      <c r="P36" s="243"/>
      <c r="R36" s="243"/>
      <c r="S36" s="243"/>
      <c r="T36" s="243"/>
      <c r="U36" s="242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5">
        <f t="shared" si="1"/>
        <v>0</v>
      </c>
      <c r="DN36" s="44"/>
      <c r="FD36" s="120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</row>
    <row r="37" spans="1:181" ht="15">
      <c r="A37" s="140"/>
      <c r="B37" s="141"/>
      <c r="C37" s="246"/>
      <c r="D37" s="38"/>
      <c r="E37" s="38"/>
      <c r="F37" s="38"/>
      <c r="G37" s="38"/>
      <c r="I37" s="242"/>
      <c r="J37" s="242"/>
      <c r="K37" s="242"/>
      <c r="L37" s="243"/>
      <c r="M37" s="243"/>
      <c r="N37" s="243"/>
      <c r="O37" s="243"/>
      <c r="P37" s="243"/>
      <c r="R37" s="243"/>
      <c r="S37" s="243"/>
      <c r="T37" s="243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5">
        <f t="shared" si="1"/>
        <v>0</v>
      </c>
      <c r="FD37" s="120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</row>
    <row r="38" spans="1:181" ht="15">
      <c r="A38" s="140"/>
      <c r="B38" s="141"/>
      <c r="C38" s="246"/>
      <c r="D38" s="38"/>
      <c r="E38" s="38"/>
      <c r="F38" s="38"/>
      <c r="G38" s="38"/>
      <c r="I38" s="242"/>
      <c r="J38" s="242"/>
      <c r="K38" s="242"/>
      <c r="L38" s="243"/>
      <c r="M38" s="243"/>
      <c r="N38" s="243"/>
      <c r="O38" s="243"/>
      <c r="P38" s="243"/>
      <c r="R38" s="243"/>
      <c r="S38" s="243"/>
      <c r="T38" s="243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5">
        <f t="shared" si="1"/>
        <v>0</v>
      </c>
      <c r="FD38" s="120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</row>
    <row r="39" spans="1:181" ht="15">
      <c r="A39" s="140"/>
      <c r="B39" s="141"/>
      <c r="C39" s="246"/>
      <c r="D39" s="38"/>
      <c r="E39" s="38"/>
      <c r="F39" s="38"/>
      <c r="G39" s="38"/>
      <c r="I39" s="242"/>
      <c r="J39" s="242"/>
      <c r="K39" s="242"/>
      <c r="L39" s="243"/>
      <c r="M39" s="243"/>
      <c r="N39" s="243"/>
      <c r="O39" s="243"/>
      <c r="P39" s="243"/>
      <c r="R39" s="243"/>
      <c r="S39" s="243"/>
      <c r="T39" s="243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5">
        <f t="shared" si="1"/>
        <v>0</v>
      </c>
      <c r="DN39" s="40"/>
      <c r="FD39" s="120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</row>
    <row r="40" spans="1:181" ht="15">
      <c r="A40" s="140"/>
      <c r="B40" s="141"/>
      <c r="C40" s="246"/>
      <c r="D40" s="38"/>
      <c r="E40" s="38"/>
      <c r="F40" s="38"/>
      <c r="G40" s="38"/>
      <c r="I40" s="242"/>
      <c r="J40" s="242"/>
      <c r="K40" s="242"/>
      <c r="L40" s="243"/>
      <c r="M40" s="243"/>
      <c r="N40" s="243"/>
      <c r="O40" s="243"/>
      <c r="P40" s="243"/>
      <c r="R40" s="243"/>
      <c r="S40" s="243"/>
      <c r="T40" s="243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5">
        <f t="shared" si="1"/>
        <v>0</v>
      </c>
      <c r="FD40" s="197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</row>
    <row r="41" spans="1:181" ht="15">
      <c r="A41" s="140"/>
      <c r="B41" s="141"/>
      <c r="C41" s="246"/>
      <c r="D41" s="38"/>
      <c r="E41" s="38"/>
      <c r="F41" s="38"/>
      <c r="G41" s="38"/>
      <c r="I41" s="242"/>
      <c r="J41" s="242"/>
      <c r="K41" s="242"/>
      <c r="L41" s="243"/>
      <c r="M41" s="243"/>
      <c r="N41" s="243"/>
      <c r="O41" s="243"/>
      <c r="P41" s="243"/>
      <c r="R41" s="243"/>
      <c r="S41" s="243"/>
      <c r="T41" s="243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5">
        <f t="shared" si="1"/>
        <v>0</v>
      </c>
      <c r="FD41" s="197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</row>
    <row r="42" spans="1:181" ht="15">
      <c r="A42" s="140"/>
      <c r="B42" s="141"/>
      <c r="C42" s="246"/>
      <c r="D42" s="38"/>
      <c r="E42" s="38"/>
      <c r="F42" s="38"/>
      <c r="G42" s="38"/>
      <c r="I42" s="242"/>
      <c r="J42" s="242"/>
      <c r="K42" s="242"/>
      <c r="L42" s="243"/>
      <c r="M42" s="243"/>
      <c r="N42" s="243"/>
      <c r="O42" s="243"/>
      <c r="P42" s="243"/>
      <c r="R42" s="243"/>
      <c r="S42" s="243"/>
      <c r="T42" s="243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5">
        <f t="shared" si="1"/>
        <v>0</v>
      </c>
      <c r="FD42" s="197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</row>
    <row r="43" spans="1:181" ht="15">
      <c r="A43" s="140"/>
      <c r="B43" s="141"/>
      <c r="C43" s="246"/>
      <c r="D43" s="38"/>
      <c r="E43" s="38"/>
      <c r="F43" s="38"/>
      <c r="G43" s="38"/>
      <c r="I43" s="242"/>
      <c r="J43" s="242"/>
      <c r="K43" s="242"/>
      <c r="L43" s="243"/>
      <c r="M43" s="243"/>
      <c r="N43" s="243"/>
      <c r="O43" s="243"/>
      <c r="P43" s="243"/>
      <c r="R43" s="243"/>
      <c r="S43" s="243"/>
      <c r="T43" s="243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5">
        <f t="shared" si="1"/>
        <v>0</v>
      </c>
      <c r="FD43" s="197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</row>
    <row r="44" spans="1:181" ht="15">
      <c r="A44" s="140"/>
      <c r="B44" s="141"/>
      <c r="C44" s="246"/>
      <c r="D44" s="38"/>
      <c r="E44" s="38"/>
      <c r="F44" s="38"/>
      <c r="G44" s="38"/>
      <c r="I44" s="242"/>
      <c r="J44" s="242"/>
      <c r="K44" s="242"/>
      <c r="L44" s="243"/>
      <c r="M44" s="243"/>
      <c r="N44" s="243"/>
      <c r="O44" s="243"/>
      <c r="P44" s="243"/>
      <c r="R44" s="243"/>
      <c r="S44" s="243"/>
      <c r="T44" s="243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5">
        <f t="shared" si="1"/>
        <v>0</v>
      </c>
      <c r="FD44" s="197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</row>
    <row r="45" spans="1:181" ht="15">
      <c r="A45" s="140"/>
      <c r="B45" s="141"/>
      <c r="C45" s="83"/>
      <c r="D45" s="35"/>
      <c r="E45" s="35"/>
      <c r="F45" s="35"/>
      <c r="G45" s="35"/>
      <c r="I45" s="242"/>
      <c r="J45" s="242"/>
      <c r="K45" s="242"/>
      <c r="L45" s="243"/>
      <c r="M45" s="243"/>
      <c r="N45" s="243"/>
      <c r="O45" s="243"/>
      <c r="P45" s="243"/>
      <c r="R45" s="243"/>
      <c r="S45" s="243"/>
      <c r="T45" s="243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5">
        <f t="shared" si="1"/>
        <v>0</v>
      </c>
      <c r="FD45" s="197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</row>
    <row r="46" spans="1:181" ht="15">
      <c r="A46" s="140"/>
      <c r="B46" s="141"/>
      <c r="C46" s="83"/>
      <c r="D46" s="35"/>
      <c r="E46" s="35"/>
      <c r="F46" s="35"/>
      <c r="G46" s="35"/>
      <c r="I46" s="242"/>
      <c r="J46" s="242"/>
      <c r="K46" s="242"/>
      <c r="L46" s="243"/>
      <c r="M46" s="243"/>
      <c r="N46" s="243"/>
      <c r="O46" s="243"/>
      <c r="P46" s="243"/>
      <c r="R46" s="243"/>
      <c r="S46" s="243"/>
      <c r="T46" s="243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5">
        <f t="shared" si="1"/>
        <v>0</v>
      </c>
      <c r="FD46" s="197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</row>
    <row r="47" spans="1:181" ht="15">
      <c r="A47" s="140"/>
      <c r="B47" s="141"/>
      <c r="C47" s="83"/>
      <c r="D47" s="35"/>
      <c r="E47" s="35"/>
      <c r="F47" s="35"/>
      <c r="G47" s="35"/>
      <c r="I47" s="242"/>
      <c r="J47" s="242"/>
      <c r="K47" s="242"/>
      <c r="L47" s="243"/>
      <c r="M47" s="243"/>
      <c r="N47" s="243"/>
      <c r="O47" s="243"/>
      <c r="P47" s="243"/>
      <c r="R47" s="243"/>
      <c r="S47" s="243"/>
      <c r="T47" s="243"/>
      <c r="U47" s="242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5">
        <f t="shared" si="1"/>
        <v>0</v>
      </c>
      <c r="FD47" s="197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</row>
    <row r="48" spans="1:181" ht="15">
      <c r="A48" s="140"/>
      <c r="B48" s="141"/>
      <c r="C48" s="83"/>
      <c r="D48" s="35"/>
      <c r="E48" s="35"/>
      <c r="F48" s="35"/>
      <c r="G48" s="35"/>
      <c r="I48" s="242"/>
      <c r="J48" s="242"/>
      <c r="K48" s="242"/>
      <c r="L48" s="243"/>
      <c r="M48" s="243"/>
      <c r="N48" s="243"/>
      <c r="O48" s="243"/>
      <c r="P48" s="243"/>
      <c r="R48" s="243"/>
      <c r="S48" s="243"/>
      <c r="T48" s="243"/>
      <c r="U48" s="242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5">
        <f t="shared" si="1"/>
        <v>0</v>
      </c>
      <c r="FD48" s="197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</row>
    <row r="49" spans="1:181" ht="15">
      <c r="A49" s="140"/>
      <c r="B49" s="141"/>
      <c r="C49" s="83"/>
      <c r="D49" s="35"/>
      <c r="E49" s="35"/>
      <c r="F49" s="35"/>
      <c r="G49" s="35"/>
      <c r="I49" s="242"/>
      <c r="J49" s="242"/>
      <c r="K49" s="242"/>
      <c r="L49" s="243"/>
      <c r="M49" s="243"/>
      <c r="N49" s="243"/>
      <c r="O49" s="243"/>
      <c r="P49" s="243"/>
      <c r="R49" s="243"/>
      <c r="S49" s="243"/>
      <c r="T49" s="243"/>
      <c r="U49" s="242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5">
        <f t="shared" si="1"/>
        <v>0</v>
      </c>
      <c r="FD49" s="197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</row>
    <row r="50" spans="1:182" s="143" customFormat="1" ht="15">
      <c r="A50" s="140"/>
      <c r="B50" s="141"/>
      <c r="C50" s="83"/>
      <c r="D50" s="35"/>
      <c r="E50" s="35"/>
      <c r="F50" s="35"/>
      <c r="G50" s="35"/>
      <c r="H50" s="3"/>
      <c r="I50" s="242"/>
      <c r="J50" s="242"/>
      <c r="K50" s="242"/>
      <c r="L50" s="243"/>
      <c r="M50" s="243"/>
      <c r="N50" s="243"/>
      <c r="O50" s="243"/>
      <c r="P50" s="243"/>
      <c r="Q50" s="2"/>
      <c r="R50" s="243"/>
      <c r="S50" s="243"/>
      <c r="T50" s="243"/>
      <c r="U50" s="242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5">
        <f t="shared" si="1"/>
        <v>0</v>
      </c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1"/>
      <c r="CX50" s="40"/>
      <c r="CY50" s="40"/>
      <c r="CZ50" s="40"/>
      <c r="DA50" s="40"/>
      <c r="DB50" s="42"/>
      <c r="DC50" s="40"/>
      <c r="DD50" s="40"/>
      <c r="DE50" s="40"/>
      <c r="DF50" s="40"/>
      <c r="DG50" s="40"/>
      <c r="DH50" s="40"/>
      <c r="DI50" s="40"/>
      <c r="DJ50" s="40"/>
      <c r="DK50" s="40"/>
      <c r="DL50" s="42"/>
      <c r="DM50" s="40"/>
      <c r="DN50" s="42"/>
      <c r="DO50" s="40"/>
      <c r="DP50" s="40"/>
      <c r="DQ50" s="40"/>
      <c r="DR50" s="95"/>
      <c r="DS50" s="40"/>
      <c r="DT50" s="44"/>
      <c r="DU50" s="40"/>
      <c r="DV50" s="45"/>
      <c r="DW50" s="40"/>
      <c r="DX50" s="40"/>
      <c r="DY50" s="40"/>
      <c r="DZ50" s="41"/>
      <c r="EA50" s="41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2"/>
      <c r="EY50" s="42"/>
      <c r="EZ50" s="42"/>
      <c r="FA50" s="42"/>
      <c r="FB50" s="111"/>
      <c r="FC50" s="144"/>
      <c r="FD50" s="197"/>
      <c r="FE50" s="8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145"/>
    </row>
    <row r="51" spans="1:181" ht="15">
      <c r="A51" s="140"/>
      <c r="B51" s="141"/>
      <c r="C51" s="83"/>
      <c r="D51" s="35"/>
      <c r="E51" s="35"/>
      <c r="F51" s="35"/>
      <c r="G51" s="35"/>
      <c r="I51" s="242"/>
      <c r="J51" s="242"/>
      <c r="K51" s="242"/>
      <c r="L51" s="243"/>
      <c r="M51" s="243"/>
      <c r="N51" s="243"/>
      <c r="O51" s="243"/>
      <c r="P51" s="243"/>
      <c r="R51" s="243"/>
      <c r="S51" s="243"/>
      <c r="T51" s="243"/>
      <c r="U51" s="242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5">
        <f t="shared" si="1"/>
        <v>0</v>
      </c>
      <c r="FD51" s="197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</row>
    <row r="52" spans="1:182" s="148" customFormat="1" ht="15">
      <c r="A52" s="146"/>
      <c r="B52" s="147"/>
      <c r="C52" s="84"/>
      <c r="D52" s="37"/>
      <c r="E52" s="37"/>
      <c r="F52" s="37"/>
      <c r="G52" s="37"/>
      <c r="H52" s="3"/>
      <c r="I52" s="242"/>
      <c r="J52" s="242"/>
      <c r="K52" s="242"/>
      <c r="L52" s="243"/>
      <c r="M52" s="243"/>
      <c r="N52" s="243"/>
      <c r="O52" s="243"/>
      <c r="P52" s="243"/>
      <c r="R52" s="243"/>
      <c r="S52" s="243"/>
      <c r="T52" s="243"/>
      <c r="U52" s="242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5">
        <f t="shared" si="1"/>
        <v>0</v>
      </c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6"/>
      <c r="CV52" s="46"/>
      <c r="CW52" s="47"/>
      <c r="CX52" s="46"/>
      <c r="CY52" s="46"/>
      <c r="CZ52" s="46"/>
      <c r="DA52" s="40"/>
      <c r="DB52" s="48"/>
      <c r="DC52" s="46"/>
      <c r="DD52" s="46"/>
      <c r="DE52" s="46"/>
      <c r="DF52" s="46"/>
      <c r="DG52" s="40"/>
      <c r="DH52" s="46"/>
      <c r="DI52" s="46"/>
      <c r="DJ52" s="46"/>
      <c r="DK52" s="46"/>
      <c r="DL52" s="48"/>
      <c r="DM52" s="46"/>
      <c r="DN52" s="48"/>
      <c r="DO52" s="46"/>
      <c r="DP52" s="46"/>
      <c r="DQ52" s="40"/>
      <c r="DR52" s="46"/>
      <c r="DS52" s="46"/>
      <c r="DT52" s="46"/>
      <c r="DU52" s="40"/>
      <c r="DV52" s="48"/>
      <c r="DW52" s="46"/>
      <c r="DX52" s="46"/>
      <c r="DY52" s="40"/>
      <c r="DZ52" s="47"/>
      <c r="EA52" s="47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8"/>
      <c r="EY52" s="48"/>
      <c r="EZ52" s="48"/>
      <c r="FA52" s="48"/>
      <c r="FB52" s="46"/>
      <c r="FC52" s="37"/>
      <c r="FD52" s="197"/>
      <c r="FE52" s="39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149"/>
    </row>
    <row r="53" spans="1:181" ht="15">
      <c r="A53" s="140"/>
      <c r="B53" s="141"/>
      <c r="C53" s="83"/>
      <c r="D53" s="35"/>
      <c r="E53" s="35"/>
      <c r="F53" s="35"/>
      <c r="G53" s="35"/>
      <c r="I53" s="242"/>
      <c r="J53" s="242"/>
      <c r="K53" s="242"/>
      <c r="L53" s="243"/>
      <c r="M53" s="243"/>
      <c r="N53" s="243"/>
      <c r="O53" s="243"/>
      <c r="P53" s="243"/>
      <c r="R53" s="243"/>
      <c r="S53" s="243"/>
      <c r="T53" s="243"/>
      <c r="U53" s="242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5">
        <f t="shared" si="1"/>
        <v>0</v>
      </c>
      <c r="DV53" s="45"/>
      <c r="FD53" s="197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</row>
    <row r="54" spans="1:160" ht="15">
      <c r="A54" s="140"/>
      <c r="B54" s="141"/>
      <c r="C54" s="83"/>
      <c r="D54" s="35"/>
      <c r="E54" s="35"/>
      <c r="F54" s="35"/>
      <c r="G54" s="35"/>
      <c r="I54" s="242"/>
      <c r="J54" s="242"/>
      <c r="K54" s="242"/>
      <c r="L54" s="243"/>
      <c r="M54" s="243"/>
      <c r="N54" s="243"/>
      <c r="O54" s="243"/>
      <c r="P54" s="243"/>
      <c r="R54" s="243"/>
      <c r="S54" s="243"/>
      <c r="T54" s="243"/>
      <c r="U54" s="242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5">
        <f t="shared" si="1"/>
        <v>0</v>
      </c>
      <c r="FD54" s="197"/>
    </row>
    <row r="55" spans="1:160" ht="15">
      <c r="A55" s="140"/>
      <c r="B55" s="141"/>
      <c r="C55" s="83"/>
      <c r="D55" s="35"/>
      <c r="E55" s="35"/>
      <c r="F55" s="35"/>
      <c r="G55" s="35"/>
      <c r="I55" s="242"/>
      <c r="J55" s="242"/>
      <c r="K55" s="242"/>
      <c r="L55" s="243"/>
      <c r="M55" s="243"/>
      <c r="N55" s="243"/>
      <c r="O55" s="243"/>
      <c r="P55" s="243"/>
      <c r="R55" s="243"/>
      <c r="S55" s="243"/>
      <c r="T55" s="243"/>
      <c r="U55" s="242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5">
        <f t="shared" si="1"/>
        <v>0</v>
      </c>
      <c r="FD55" s="197"/>
    </row>
    <row r="56" spans="1:160" ht="15">
      <c r="A56" s="140"/>
      <c r="B56" s="141"/>
      <c r="C56" s="83"/>
      <c r="D56" s="35"/>
      <c r="E56" s="35"/>
      <c r="F56" s="35"/>
      <c r="G56" s="35"/>
      <c r="I56" s="242"/>
      <c r="J56" s="242"/>
      <c r="K56" s="242"/>
      <c r="L56" s="243"/>
      <c r="M56" s="243"/>
      <c r="N56" s="243"/>
      <c r="O56" s="243"/>
      <c r="P56" s="243"/>
      <c r="R56" s="243"/>
      <c r="S56" s="243"/>
      <c r="T56" s="243"/>
      <c r="U56" s="242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5">
        <f t="shared" si="1"/>
        <v>0</v>
      </c>
      <c r="FD56" s="197"/>
    </row>
    <row r="57" spans="1:160" ht="15">
      <c r="A57" s="140"/>
      <c r="B57" s="141"/>
      <c r="C57" s="83"/>
      <c r="D57" s="35"/>
      <c r="E57" s="35"/>
      <c r="F57" s="35"/>
      <c r="G57" s="35"/>
      <c r="I57" s="242"/>
      <c r="J57" s="242"/>
      <c r="K57" s="242"/>
      <c r="L57" s="243"/>
      <c r="M57" s="243"/>
      <c r="N57" s="243"/>
      <c r="O57" s="243"/>
      <c r="P57" s="243"/>
      <c r="R57" s="243"/>
      <c r="S57" s="243"/>
      <c r="T57" s="243"/>
      <c r="U57" s="242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5">
        <f t="shared" si="1"/>
        <v>0</v>
      </c>
      <c r="FD57" s="197"/>
    </row>
    <row r="58" spans="1:160" ht="20.25" customHeight="1">
      <c r="A58" s="140"/>
      <c r="B58" s="141"/>
      <c r="C58" s="83"/>
      <c r="D58" s="35"/>
      <c r="E58" s="35"/>
      <c r="F58" s="35"/>
      <c r="G58" s="35"/>
      <c r="I58" s="242"/>
      <c r="J58" s="242"/>
      <c r="K58" s="247"/>
      <c r="L58" s="243"/>
      <c r="M58" s="243"/>
      <c r="N58" s="243"/>
      <c r="O58" s="243"/>
      <c r="P58" s="243"/>
      <c r="R58" s="243"/>
      <c r="S58" s="243"/>
      <c r="T58" s="243"/>
      <c r="U58" s="242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5">
        <f t="shared" si="1"/>
        <v>0</v>
      </c>
      <c r="FD58" s="197"/>
    </row>
    <row r="59" spans="1:160" ht="15">
      <c r="A59" s="140"/>
      <c r="B59" s="141"/>
      <c r="C59" s="83"/>
      <c r="D59" s="35"/>
      <c r="E59" s="35"/>
      <c r="F59" s="35"/>
      <c r="G59" s="35"/>
      <c r="I59" s="242"/>
      <c r="J59" s="242"/>
      <c r="K59" s="242"/>
      <c r="L59" s="243"/>
      <c r="M59" s="243"/>
      <c r="N59" s="243"/>
      <c r="O59" s="243"/>
      <c r="P59" s="243"/>
      <c r="R59" s="243"/>
      <c r="S59" s="243"/>
      <c r="T59" s="243"/>
      <c r="U59" s="242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5">
        <f t="shared" si="1"/>
        <v>0</v>
      </c>
      <c r="FD59" s="197"/>
    </row>
    <row r="60" spans="1:160" ht="15">
      <c r="A60" s="140"/>
      <c r="B60" s="141"/>
      <c r="C60" s="83"/>
      <c r="D60" s="35"/>
      <c r="E60" s="35"/>
      <c r="F60" s="35"/>
      <c r="G60" s="35"/>
      <c r="I60" s="242"/>
      <c r="J60" s="242"/>
      <c r="K60" s="242"/>
      <c r="L60" s="243"/>
      <c r="M60" s="243"/>
      <c r="N60" s="243"/>
      <c r="O60" s="243"/>
      <c r="P60" s="243"/>
      <c r="R60" s="243"/>
      <c r="S60" s="243"/>
      <c r="T60" s="243"/>
      <c r="U60" s="242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5">
        <f t="shared" si="1"/>
        <v>0</v>
      </c>
      <c r="FD60" s="197"/>
    </row>
    <row r="61" spans="1:160" ht="15">
      <c r="A61" s="140"/>
      <c r="B61" s="141"/>
      <c r="C61" s="83"/>
      <c r="D61" s="35"/>
      <c r="E61" s="35"/>
      <c r="F61" s="35"/>
      <c r="G61" s="35"/>
      <c r="I61" s="242"/>
      <c r="J61" s="242"/>
      <c r="K61" s="242"/>
      <c r="L61" s="243"/>
      <c r="M61" s="243"/>
      <c r="N61" s="243"/>
      <c r="O61" s="243"/>
      <c r="P61" s="243"/>
      <c r="R61" s="243"/>
      <c r="S61" s="243"/>
      <c r="T61" s="243"/>
      <c r="U61" s="242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5">
        <f t="shared" si="1"/>
        <v>0</v>
      </c>
      <c r="FD61" s="197"/>
    </row>
    <row r="62" spans="1:160" ht="15">
      <c r="A62" s="140"/>
      <c r="B62" s="141"/>
      <c r="C62" s="83"/>
      <c r="D62" s="35"/>
      <c r="E62" s="35"/>
      <c r="F62" s="35"/>
      <c r="G62" s="35"/>
      <c r="I62" s="242"/>
      <c r="J62" s="242"/>
      <c r="K62" s="242"/>
      <c r="L62" s="243"/>
      <c r="M62" s="243"/>
      <c r="N62" s="243"/>
      <c r="O62" s="243"/>
      <c r="P62" s="243"/>
      <c r="R62" s="243"/>
      <c r="S62" s="243"/>
      <c r="T62" s="243"/>
      <c r="U62" s="242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5">
        <f t="shared" si="1"/>
        <v>0</v>
      </c>
      <c r="FD62" s="197"/>
    </row>
    <row r="63" spans="1:160" ht="15">
      <c r="A63" s="140"/>
      <c r="B63" s="141"/>
      <c r="C63" s="83"/>
      <c r="D63" s="35"/>
      <c r="E63" s="35"/>
      <c r="F63" s="35"/>
      <c r="G63" s="35"/>
      <c r="I63" s="242"/>
      <c r="J63" s="242"/>
      <c r="K63" s="242"/>
      <c r="L63" s="243"/>
      <c r="M63" s="243"/>
      <c r="N63" s="243"/>
      <c r="O63" s="243"/>
      <c r="P63" s="243"/>
      <c r="R63" s="243"/>
      <c r="S63" s="243"/>
      <c r="T63" s="243"/>
      <c r="U63" s="242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5">
        <f t="shared" si="1"/>
        <v>0</v>
      </c>
      <c r="FD63" s="197"/>
    </row>
    <row r="64" spans="1:160" ht="15">
      <c r="A64" s="140"/>
      <c r="B64" s="141"/>
      <c r="C64" s="83"/>
      <c r="D64" s="35"/>
      <c r="E64" s="35"/>
      <c r="F64" s="35"/>
      <c r="G64" s="35"/>
      <c r="I64" s="242"/>
      <c r="J64" s="242"/>
      <c r="K64" s="242"/>
      <c r="L64" s="243"/>
      <c r="M64" s="243"/>
      <c r="N64" s="243"/>
      <c r="O64" s="243"/>
      <c r="P64" s="243"/>
      <c r="R64" s="243"/>
      <c r="S64" s="243"/>
      <c r="T64" s="243"/>
      <c r="U64" s="242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5">
        <f t="shared" si="1"/>
        <v>0</v>
      </c>
      <c r="FD64" s="197"/>
    </row>
    <row r="65" spans="1:160" ht="15">
      <c r="A65" s="140"/>
      <c r="B65" s="141"/>
      <c r="C65" s="83"/>
      <c r="D65" s="35"/>
      <c r="E65" s="35"/>
      <c r="F65" s="35"/>
      <c r="G65" s="35"/>
      <c r="I65" s="242"/>
      <c r="J65" s="242"/>
      <c r="K65" s="242"/>
      <c r="L65" s="243"/>
      <c r="M65" s="243"/>
      <c r="N65" s="243"/>
      <c r="O65" s="243"/>
      <c r="P65" s="243"/>
      <c r="R65" s="243"/>
      <c r="S65" s="243"/>
      <c r="T65" s="243"/>
      <c r="U65" s="242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5">
        <f t="shared" si="1"/>
        <v>0</v>
      </c>
      <c r="FD65" s="197"/>
    </row>
    <row r="66" spans="1:160" ht="15">
      <c r="A66" s="140"/>
      <c r="B66" s="141"/>
      <c r="C66" s="83"/>
      <c r="D66" s="35"/>
      <c r="E66" s="35"/>
      <c r="F66" s="35"/>
      <c r="G66" s="35"/>
      <c r="I66" s="242"/>
      <c r="J66" s="242"/>
      <c r="K66" s="242"/>
      <c r="L66" s="243"/>
      <c r="M66" s="243"/>
      <c r="N66" s="243"/>
      <c r="O66" s="243"/>
      <c r="P66" s="243"/>
      <c r="R66" s="243"/>
      <c r="S66" s="243"/>
      <c r="T66" s="243"/>
      <c r="U66" s="242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5">
        <f t="shared" si="1"/>
        <v>0</v>
      </c>
      <c r="FD66" s="197"/>
    </row>
    <row r="67" spans="1:160" ht="15">
      <c r="A67" s="140"/>
      <c r="B67" s="141"/>
      <c r="C67" s="83"/>
      <c r="D67" s="35"/>
      <c r="E67" s="35"/>
      <c r="F67" s="35"/>
      <c r="G67" s="35"/>
      <c r="I67" s="242"/>
      <c r="J67" s="242"/>
      <c r="K67" s="242"/>
      <c r="L67" s="243"/>
      <c r="M67" s="243"/>
      <c r="N67" s="243"/>
      <c r="O67" s="243"/>
      <c r="P67" s="243"/>
      <c r="R67" s="243"/>
      <c r="S67" s="243"/>
      <c r="T67" s="243"/>
      <c r="U67" s="242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5">
        <f t="shared" si="1"/>
        <v>0</v>
      </c>
      <c r="FD67" s="197"/>
    </row>
    <row r="68" spans="1:160" ht="15">
      <c r="A68" s="140"/>
      <c r="B68" s="141"/>
      <c r="C68" s="83"/>
      <c r="D68" s="35"/>
      <c r="E68" s="35"/>
      <c r="F68" s="35"/>
      <c r="G68" s="35"/>
      <c r="I68" s="242"/>
      <c r="J68" s="242"/>
      <c r="K68" s="242"/>
      <c r="L68" s="243"/>
      <c r="M68" s="243"/>
      <c r="N68" s="243"/>
      <c r="O68" s="243"/>
      <c r="P68" s="243"/>
      <c r="R68" s="243"/>
      <c r="S68" s="243"/>
      <c r="T68" s="243"/>
      <c r="U68" s="242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5">
        <f t="shared" si="1"/>
        <v>0</v>
      </c>
      <c r="FD68" s="197"/>
    </row>
    <row r="69" spans="1:160" ht="15">
      <c r="A69" s="140"/>
      <c r="B69" s="141"/>
      <c r="C69" s="83"/>
      <c r="D69" s="35"/>
      <c r="E69" s="35"/>
      <c r="F69" s="35"/>
      <c r="G69" s="35"/>
      <c r="I69" s="242"/>
      <c r="J69" s="242"/>
      <c r="K69" s="242"/>
      <c r="L69" s="243"/>
      <c r="M69" s="243"/>
      <c r="N69" s="243"/>
      <c r="O69" s="243"/>
      <c r="P69" s="243"/>
      <c r="R69" s="243"/>
      <c r="S69" s="243"/>
      <c r="T69" s="243"/>
      <c r="U69" s="242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5">
        <f t="shared" si="1"/>
        <v>0</v>
      </c>
      <c r="FD69" s="197"/>
    </row>
    <row r="70" spans="1:160" ht="15">
      <c r="A70" s="140"/>
      <c r="B70" s="141"/>
      <c r="C70" s="83"/>
      <c r="D70" s="35"/>
      <c r="E70" s="35"/>
      <c r="F70" s="35"/>
      <c r="G70" s="35"/>
      <c r="I70" s="242"/>
      <c r="J70" s="242"/>
      <c r="K70" s="242"/>
      <c r="L70" s="243"/>
      <c r="M70" s="243"/>
      <c r="N70" s="243"/>
      <c r="O70" s="243"/>
      <c r="P70" s="243"/>
      <c r="R70" s="243"/>
      <c r="S70" s="243"/>
      <c r="T70" s="243"/>
      <c r="U70" s="242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5">
        <f t="shared" si="1"/>
        <v>0</v>
      </c>
      <c r="FD70" s="197"/>
    </row>
    <row r="71" spans="1:160" ht="15">
      <c r="A71" s="140"/>
      <c r="B71" s="141"/>
      <c r="C71" s="83"/>
      <c r="D71" s="35"/>
      <c r="E71" s="35"/>
      <c r="F71" s="35"/>
      <c r="G71" s="35"/>
      <c r="I71" s="242"/>
      <c r="J71" s="242"/>
      <c r="K71" s="242"/>
      <c r="L71" s="243"/>
      <c r="M71" s="243"/>
      <c r="N71" s="243"/>
      <c r="O71" s="243"/>
      <c r="P71" s="243"/>
      <c r="R71" s="243"/>
      <c r="S71" s="243"/>
      <c r="T71" s="243"/>
      <c r="U71" s="242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5">
        <f aca="true" t="shared" si="2" ref="AK71:AK134">SUM(D71:AJ71)</f>
        <v>0</v>
      </c>
      <c r="FD71" s="197"/>
    </row>
    <row r="72" spans="1:160" ht="15">
      <c r="A72" s="140"/>
      <c r="B72" s="141"/>
      <c r="C72" s="83"/>
      <c r="D72" s="35"/>
      <c r="E72" s="35"/>
      <c r="F72" s="35"/>
      <c r="G72" s="35"/>
      <c r="I72" s="242"/>
      <c r="J72" s="242"/>
      <c r="K72" s="242"/>
      <c r="L72" s="243"/>
      <c r="M72" s="243"/>
      <c r="N72" s="243"/>
      <c r="O72" s="243"/>
      <c r="P72" s="243"/>
      <c r="R72" s="243"/>
      <c r="S72" s="243"/>
      <c r="T72" s="243"/>
      <c r="U72" s="242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5">
        <f t="shared" si="2"/>
        <v>0</v>
      </c>
      <c r="FD72" s="197"/>
    </row>
    <row r="73" spans="1:160" ht="15">
      <c r="A73" s="140"/>
      <c r="B73" s="141"/>
      <c r="C73" s="83"/>
      <c r="D73" s="35"/>
      <c r="E73" s="35"/>
      <c r="F73" s="35"/>
      <c r="G73" s="35"/>
      <c r="I73" s="242"/>
      <c r="J73" s="242"/>
      <c r="K73" s="242"/>
      <c r="L73" s="243"/>
      <c r="M73" s="243"/>
      <c r="N73" s="243"/>
      <c r="O73" s="243"/>
      <c r="P73" s="243"/>
      <c r="R73" s="243"/>
      <c r="S73" s="243"/>
      <c r="T73" s="243"/>
      <c r="U73" s="242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5">
        <f t="shared" si="2"/>
        <v>0</v>
      </c>
      <c r="FD73" s="197"/>
    </row>
    <row r="74" spans="1:160" ht="15">
      <c r="A74" s="140"/>
      <c r="B74" s="141"/>
      <c r="C74" s="83"/>
      <c r="D74" s="35"/>
      <c r="E74" s="35"/>
      <c r="F74" s="35"/>
      <c r="G74" s="35"/>
      <c r="I74" s="242"/>
      <c r="J74" s="242"/>
      <c r="K74" s="242"/>
      <c r="L74" s="243"/>
      <c r="M74" s="243"/>
      <c r="N74" s="243"/>
      <c r="O74" s="243"/>
      <c r="P74" s="243"/>
      <c r="R74" s="243"/>
      <c r="S74" s="243"/>
      <c r="T74" s="243"/>
      <c r="U74" s="242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5">
        <f t="shared" si="2"/>
        <v>0</v>
      </c>
      <c r="FD74" s="197"/>
    </row>
    <row r="75" spans="1:160" ht="15">
      <c r="A75" s="140"/>
      <c r="B75" s="141"/>
      <c r="C75" s="83"/>
      <c r="D75" s="35"/>
      <c r="E75" s="35"/>
      <c r="F75" s="35"/>
      <c r="G75" s="35"/>
      <c r="I75" s="242"/>
      <c r="J75" s="242"/>
      <c r="K75" s="242"/>
      <c r="L75" s="243"/>
      <c r="M75" s="243"/>
      <c r="N75" s="243"/>
      <c r="O75" s="243"/>
      <c r="P75" s="243"/>
      <c r="R75" s="243"/>
      <c r="S75" s="243"/>
      <c r="T75" s="243"/>
      <c r="U75" s="242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5">
        <f t="shared" si="2"/>
        <v>0</v>
      </c>
      <c r="FD75" s="197"/>
    </row>
    <row r="76" spans="1:160" ht="15">
      <c r="A76" s="140"/>
      <c r="B76" s="141"/>
      <c r="C76" s="83"/>
      <c r="D76" s="35"/>
      <c r="E76" s="35"/>
      <c r="F76" s="35"/>
      <c r="G76" s="35"/>
      <c r="I76" s="242"/>
      <c r="J76" s="242"/>
      <c r="K76" s="242"/>
      <c r="L76" s="243"/>
      <c r="M76" s="243"/>
      <c r="N76" s="243"/>
      <c r="O76" s="243"/>
      <c r="P76" s="243"/>
      <c r="R76" s="243"/>
      <c r="S76" s="243"/>
      <c r="T76" s="243"/>
      <c r="U76" s="242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5">
        <f t="shared" si="2"/>
        <v>0</v>
      </c>
      <c r="FD76" s="197"/>
    </row>
    <row r="77" spans="1:160" ht="15">
      <c r="A77" s="140"/>
      <c r="B77" s="141"/>
      <c r="C77" s="83"/>
      <c r="D77" s="35"/>
      <c r="E77" s="35"/>
      <c r="F77" s="35"/>
      <c r="G77" s="35"/>
      <c r="I77" s="242"/>
      <c r="J77" s="242"/>
      <c r="K77" s="242"/>
      <c r="L77" s="243"/>
      <c r="M77" s="243"/>
      <c r="N77" s="243"/>
      <c r="O77" s="243"/>
      <c r="P77" s="243"/>
      <c r="R77" s="243"/>
      <c r="S77" s="243"/>
      <c r="T77" s="243"/>
      <c r="U77" s="242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5">
        <f t="shared" si="2"/>
        <v>0</v>
      </c>
      <c r="FD77" s="197"/>
    </row>
    <row r="78" spans="1:160" ht="15">
      <c r="A78" s="140"/>
      <c r="B78" s="141"/>
      <c r="C78" s="83"/>
      <c r="D78" s="35"/>
      <c r="E78" s="35"/>
      <c r="F78" s="35"/>
      <c r="G78" s="35"/>
      <c r="I78" s="242"/>
      <c r="J78" s="242"/>
      <c r="K78" s="242"/>
      <c r="L78" s="243"/>
      <c r="M78" s="243"/>
      <c r="N78" s="243"/>
      <c r="O78" s="243"/>
      <c r="P78" s="243"/>
      <c r="R78" s="243"/>
      <c r="S78" s="243"/>
      <c r="T78" s="243"/>
      <c r="U78" s="242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5">
        <f t="shared" si="2"/>
        <v>0</v>
      </c>
      <c r="FD78" s="197"/>
    </row>
    <row r="79" spans="1:160" ht="15">
      <c r="A79" s="140"/>
      <c r="B79" s="141"/>
      <c r="C79" s="83"/>
      <c r="D79" s="35"/>
      <c r="E79" s="35"/>
      <c r="F79" s="35"/>
      <c r="G79" s="35"/>
      <c r="I79" s="242"/>
      <c r="J79" s="242"/>
      <c r="K79" s="242"/>
      <c r="L79" s="243"/>
      <c r="M79" s="243"/>
      <c r="N79" s="243"/>
      <c r="O79" s="243"/>
      <c r="P79" s="243"/>
      <c r="R79" s="243"/>
      <c r="S79" s="243"/>
      <c r="T79" s="243"/>
      <c r="U79" s="242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5">
        <f t="shared" si="2"/>
        <v>0</v>
      </c>
      <c r="FD79" s="197"/>
    </row>
    <row r="80" spans="1:160" ht="15">
      <c r="A80" s="140"/>
      <c r="B80" s="141"/>
      <c r="C80" s="83"/>
      <c r="D80" s="35"/>
      <c r="E80" s="35"/>
      <c r="F80" s="35"/>
      <c r="G80" s="35"/>
      <c r="I80" s="242"/>
      <c r="J80" s="242"/>
      <c r="K80" s="242"/>
      <c r="L80" s="243"/>
      <c r="M80" s="243"/>
      <c r="N80" s="243"/>
      <c r="O80" s="243"/>
      <c r="P80" s="243"/>
      <c r="R80" s="243"/>
      <c r="S80" s="243"/>
      <c r="T80" s="243"/>
      <c r="U80" s="242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5">
        <f t="shared" si="2"/>
        <v>0</v>
      </c>
      <c r="FD80" s="197"/>
    </row>
    <row r="81" spans="1:160" ht="15">
      <c r="A81" s="140"/>
      <c r="B81" s="141"/>
      <c r="C81" s="83"/>
      <c r="D81" s="35"/>
      <c r="E81" s="35"/>
      <c r="F81" s="35"/>
      <c r="G81" s="35"/>
      <c r="I81" s="242"/>
      <c r="J81" s="242"/>
      <c r="K81" s="242"/>
      <c r="L81" s="243"/>
      <c r="M81" s="243"/>
      <c r="N81" s="243"/>
      <c r="O81" s="243"/>
      <c r="P81" s="243"/>
      <c r="R81" s="243"/>
      <c r="S81" s="243"/>
      <c r="T81" s="243"/>
      <c r="U81" s="242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5">
        <f t="shared" si="2"/>
        <v>0</v>
      </c>
      <c r="FD81" s="197"/>
    </row>
    <row r="82" spans="1:160" ht="15">
      <c r="A82" s="140"/>
      <c r="B82" s="141"/>
      <c r="C82" s="83"/>
      <c r="D82" s="35"/>
      <c r="E82" s="35"/>
      <c r="F82" s="35"/>
      <c r="G82" s="35"/>
      <c r="I82" s="242"/>
      <c r="J82" s="242"/>
      <c r="K82" s="242"/>
      <c r="L82" s="243"/>
      <c r="M82" s="243"/>
      <c r="N82" s="243"/>
      <c r="O82" s="243"/>
      <c r="P82" s="243"/>
      <c r="R82" s="243"/>
      <c r="S82" s="243"/>
      <c r="T82" s="243"/>
      <c r="U82" s="242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5">
        <f t="shared" si="2"/>
        <v>0</v>
      </c>
      <c r="FD82" s="197"/>
    </row>
    <row r="83" spans="1:160" ht="15">
      <c r="A83" s="140"/>
      <c r="B83" s="141"/>
      <c r="C83" s="83"/>
      <c r="D83" s="35"/>
      <c r="E83" s="35"/>
      <c r="F83" s="35"/>
      <c r="G83" s="35"/>
      <c r="I83" s="242"/>
      <c r="J83" s="242"/>
      <c r="K83" s="242"/>
      <c r="L83" s="243"/>
      <c r="M83" s="243"/>
      <c r="N83" s="243"/>
      <c r="O83" s="243"/>
      <c r="P83" s="243"/>
      <c r="R83" s="243"/>
      <c r="S83" s="243"/>
      <c r="T83" s="243"/>
      <c r="U83" s="242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5">
        <f t="shared" si="2"/>
        <v>0</v>
      </c>
      <c r="FD83" s="197"/>
    </row>
    <row r="84" spans="1:160" ht="15">
      <c r="A84" s="140"/>
      <c r="B84" s="141"/>
      <c r="C84" s="83"/>
      <c r="D84" s="35"/>
      <c r="E84" s="35"/>
      <c r="F84" s="35"/>
      <c r="G84" s="35"/>
      <c r="I84" s="242"/>
      <c r="J84" s="242"/>
      <c r="K84" s="242"/>
      <c r="L84" s="243"/>
      <c r="M84" s="243"/>
      <c r="N84" s="243"/>
      <c r="O84" s="243"/>
      <c r="P84" s="243"/>
      <c r="R84" s="243"/>
      <c r="S84" s="243"/>
      <c r="T84" s="243"/>
      <c r="U84" s="242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5">
        <f t="shared" si="2"/>
        <v>0</v>
      </c>
      <c r="FD84" s="197"/>
    </row>
    <row r="85" spans="1:160" ht="15">
      <c r="A85" s="140"/>
      <c r="B85" s="141"/>
      <c r="C85" s="83"/>
      <c r="D85" s="35"/>
      <c r="E85" s="35"/>
      <c r="F85" s="35"/>
      <c r="G85" s="35"/>
      <c r="I85" s="242"/>
      <c r="J85" s="242"/>
      <c r="K85" s="242"/>
      <c r="L85" s="243"/>
      <c r="M85" s="243"/>
      <c r="N85" s="243"/>
      <c r="O85" s="243"/>
      <c r="P85" s="243"/>
      <c r="R85" s="243"/>
      <c r="S85" s="243"/>
      <c r="T85" s="243"/>
      <c r="U85" s="242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5">
        <f t="shared" si="2"/>
        <v>0</v>
      </c>
      <c r="FD85" s="197"/>
    </row>
    <row r="86" spans="1:160" ht="15">
      <c r="A86" s="140"/>
      <c r="B86" s="141"/>
      <c r="C86" s="83"/>
      <c r="D86" s="35"/>
      <c r="E86" s="35"/>
      <c r="F86" s="35"/>
      <c r="G86" s="35"/>
      <c r="I86" s="242"/>
      <c r="J86" s="242"/>
      <c r="K86" s="242"/>
      <c r="L86" s="243"/>
      <c r="M86" s="243"/>
      <c r="N86" s="243"/>
      <c r="O86" s="243"/>
      <c r="P86" s="243"/>
      <c r="R86" s="243"/>
      <c r="S86" s="243"/>
      <c r="T86" s="243"/>
      <c r="U86" s="242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5">
        <f t="shared" si="2"/>
        <v>0</v>
      </c>
      <c r="FD86" s="197"/>
    </row>
    <row r="87" spans="1:160" ht="15">
      <c r="A87" s="140"/>
      <c r="B87" s="141"/>
      <c r="C87" s="83"/>
      <c r="D87" s="35"/>
      <c r="E87" s="35"/>
      <c r="F87" s="35"/>
      <c r="G87" s="35"/>
      <c r="I87" s="242"/>
      <c r="J87" s="242"/>
      <c r="K87" s="242"/>
      <c r="L87" s="243"/>
      <c r="M87" s="243"/>
      <c r="N87" s="243"/>
      <c r="O87" s="243"/>
      <c r="P87" s="243"/>
      <c r="R87" s="243"/>
      <c r="S87" s="243"/>
      <c r="T87" s="243"/>
      <c r="U87" s="242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5">
        <f t="shared" si="2"/>
        <v>0</v>
      </c>
      <c r="FD87" s="197"/>
    </row>
    <row r="88" spans="1:160" ht="15">
      <c r="A88" s="140"/>
      <c r="B88" s="141"/>
      <c r="C88" s="83"/>
      <c r="D88" s="35"/>
      <c r="E88" s="35"/>
      <c r="F88" s="35"/>
      <c r="G88" s="35"/>
      <c r="I88" s="242"/>
      <c r="J88" s="242"/>
      <c r="K88" s="242"/>
      <c r="L88" s="243"/>
      <c r="M88" s="243"/>
      <c r="N88" s="243"/>
      <c r="O88" s="243"/>
      <c r="P88" s="243"/>
      <c r="R88" s="243"/>
      <c r="S88" s="243"/>
      <c r="T88" s="243"/>
      <c r="U88" s="242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5">
        <f t="shared" si="2"/>
        <v>0</v>
      </c>
      <c r="FD88" s="197"/>
    </row>
    <row r="89" spans="1:160" ht="15">
      <c r="A89" s="140"/>
      <c r="B89" s="141"/>
      <c r="C89" s="83"/>
      <c r="D89" s="35"/>
      <c r="E89" s="35"/>
      <c r="F89" s="35"/>
      <c r="G89" s="35"/>
      <c r="I89" s="242"/>
      <c r="J89" s="242"/>
      <c r="K89" s="242"/>
      <c r="L89" s="243"/>
      <c r="M89" s="243"/>
      <c r="N89" s="243"/>
      <c r="O89" s="243"/>
      <c r="P89" s="243"/>
      <c r="R89" s="243"/>
      <c r="S89" s="243"/>
      <c r="T89" s="243"/>
      <c r="U89" s="242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5">
        <f t="shared" si="2"/>
        <v>0</v>
      </c>
      <c r="FD89" s="197"/>
    </row>
    <row r="90" spans="1:160" ht="15">
      <c r="A90" s="140"/>
      <c r="B90" s="141"/>
      <c r="C90" s="83"/>
      <c r="D90" s="35"/>
      <c r="E90" s="35"/>
      <c r="F90" s="35"/>
      <c r="G90" s="35"/>
      <c r="I90" s="242"/>
      <c r="J90" s="242"/>
      <c r="K90" s="242"/>
      <c r="L90" s="243"/>
      <c r="M90" s="243"/>
      <c r="N90" s="243"/>
      <c r="O90" s="243"/>
      <c r="P90" s="243"/>
      <c r="R90" s="243"/>
      <c r="S90" s="243"/>
      <c r="T90" s="243"/>
      <c r="U90" s="242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5">
        <f t="shared" si="2"/>
        <v>0</v>
      </c>
      <c r="FD90" s="197"/>
    </row>
    <row r="91" spans="1:160" ht="15">
      <c r="A91" s="140"/>
      <c r="B91" s="141"/>
      <c r="C91" s="83"/>
      <c r="D91" s="35"/>
      <c r="E91" s="35"/>
      <c r="F91" s="35"/>
      <c r="G91" s="35"/>
      <c r="I91" s="242"/>
      <c r="J91" s="242"/>
      <c r="K91" s="242"/>
      <c r="L91" s="243"/>
      <c r="M91" s="243"/>
      <c r="N91" s="243"/>
      <c r="O91" s="243"/>
      <c r="P91" s="243"/>
      <c r="R91" s="243"/>
      <c r="S91" s="243"/>
      <c r="T91" s="243"/>
      <c r="U91" s="242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5">
        <f t="shared" si="2"/>
        <v>0</v>
      </c>
      <c r="FD91" s="197"/>
    </row>
    <row r="92" spans="1:160" ht="15">
      <c r="A92" s="140"/>
      <c r="B92" s="141"/>
      <c r="C92" s="83"/>
      <c r="D92" s="35"/>
      <c r="E92" s="35"/>
      <c r="F92" s="35"/>
      <c r="G92" s="35"/>
      <c r="I92" s="242"/>
      <c r="J92" s="242"/>
      <c r="K92" s="242"/>
      <c r="L92" s="243"/>
      <c r="M92" s="243"/>
      <c r="N92" s="243"/>
      <c r="O92" s="243"/>
      <c r="P92" s="243"/>
      <c r="R92" s="243"/>
      <c r="S92" s="243"/>
      <c r="T92" s="243"/>
      <c r="U92" s="242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5">
        <f t="shared" si="2"/>
        <v>0</v>
      </c>
      <c r="FD92" s="197"/>
    </row>
    <row r="93" spans="1:160" ht="15">
      <c r="A93" s="140"/>
      <c r="B93" s="141"/>
      <c r="C93" s="83"/>
      <c r="D93" s="35"/>
      <c r="E93" s="35"/>
      <c r="F93" s="35"/>
      <c r="G93" s="35"/>
      <c r="I93" s="242"/>
      <c r="J93" s="242"/>
      <c r="K93" s="242"/>
      <c r="L93" s="243"/>
      <c r="M93" s="243"/>
      <c r="N93" s="243"/>
      <c r="O93" s="243"/>
      <c r="P93" s="243"/>
      <c r="R93" s="243"/>
      <c r="S93" s="243"/>
      <c r="T93" s="243"/>
      <c r="U93" s="242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5">
        <f t="shared" si="2"/>
        <v>0</v>
      </c>
      <c r="FD93" s="197"/>
    </row>
    <row r="94" spans="1:160" ht="15">
      <c r="A94" s="140"/>
      <c r="B94" s="141"/>
      <c r="C94" s="83"/>
      <c r="D94" s="35"/>
      <c r="E94" s="35"/>
      <c r="F94" s="35"/>
      <c r="G94" s="35"/>
      <c r="I94" s="242"/>
      <c r="J94" s="242"/>
      <c r="K94" s="242"/>
      <c r="L94" s="243"/>
      <c r="M94" s="243"/>
      <c r="N94" s="243"/>
      <c r="O94" s="243"/>
      <c r="P94" s="243"/>
      <c r="R94" s="243"/>
      <c r="S94" s="243"/>
      <c r="T94" s="243"/>
      <c r="U94" s="242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5">
        <f t="shared" si="2"/>
        <v>0</v>
      </c>
      <c r="FD94" s="197"/>
    </row>
    <row r="95" spans="1:160" ht="15">
      <c r="A95" s="140"/>
      <c r="B95" s="141"/>
      <c r="C95" s="83"/>
      <c r="D95" s="35"/>
      <c r="E95" s="35"/>
      <c r="F95" s="35"/>
      <c r="G95" s="35"/>
      <c r="I95" s="242"/>
      <c r="J95" s="242"/>
      <c r="K95" s="242"/>
      <c r="L95" s="243"/>
      <c r="M95" s="243"/>
      <c r="N95" s="243"/>
      <c r="O95" s="243"/>
      <c r="P95" s="243"/>
      <c r="R95" s="243"/>
      <c r="S95" s="243"/>
      <c r="T95" s="243"/>
      <c r="U95" s="242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5">
        <f t="shared" si="2"/>
        <v>0</v>
      </c>
      <c r="FD95" s="197"/>
    </row>
    <row r="96" spans="1:160" ht="15">
      <c r="A96" s="140"/>
      <c r="B96" s="141"/>
      <c r="C96" s="83"/>
      <c r="D96" s="35"/>
      <c r="E96" s="35"/>
      <c r="F96" s="35"/>
      <c r="G96" s="35"/>
      <c r="I96" s="242"/>
      <c r="J96" s="242"/>
      <c r="K96" s="242"/>
      <c r="L96" s="243"/>
      <c r="M96" s="243"/>
      <c r="N96" s="243"/>
      <c r="O96" s="243"/>
      <c r="P96" s="243"/>
      <c r="R96" s="243"/>
      <c r="S96" s="243"/>
      <c r="T96" s="243"/>
      <c r="U96" s="242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5">
        <f t="shared" si="2"/>
        <v>0</v>
      </c>
      <c r="FD96" s="197"/>
    </row>
    <row r="97" spans="1:160" ht="15">
      <c r="A97" s="140"/>
      <c r="B97" s="141"/>
      <c r="C97" s="83"/>
      <c r="D97" s="35"/>
      <c r="E97" s="35"/>
      <c r="F97" s="35"/>
      <c r="G97" s="35"/>
      <c r="I97" s="242"/>
      <c r="J97" s="242"/>
      <c r="K97" s="242"/>
      <c r="L97" s="243"/>
      <c r="M97" s="243"/>
      <c r="N97" s="243"/>
      <c r="O97" s="243"/>
      <c r="P97" s="243"/>
      <c r="R97" s="243"/>
      <c r="S97" s="243"/>
      <c r="T97" s="243"/>
      <c r="U97" s="242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5">
        <f t="shared" si="2"/>
        <v>0</v>
      </c>
      <c r="FD97" s="197"/>
    </row>
    <row r="98" spans="1:160" ht="15">
      <c r="A98" s="140"/>
      <c r="B98" s="141"/>
      <c r="C98" s="83"/>
      <c r="D98" s="35"/>
      <c r="E98" s="35"/>
      <c r="F98" s="35"/>
      <c r="G98" s="35"/>
      <c r="I98" s="242"/>
      <c r="J98" s="242"/>
      <c r="K98" s="242"/>
      <c r="L98" s="243"/>
      <c r="M98" s="243"/>
      <c r="N98" s="243"/>
      <c r="O98" s="243"/>
      <c r="P98" s="243"/>
      <c r="R98" s="243"/>
      <c r="S98" s="243"/>
      <c r="T98" s="243"/>
      <c r="U98" s="242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5">
        <f t="shared" si="2"/>
        <v>0</v>
      </c>
      <c r="FD98" s="197"/>
    </row>
    <row r="99" spans="1:160" ht="15">
      <c r="A99" s="140"/>
      <c r="B99" s="141"/>
      <c r="C99" s="83"/>
      <c r="D99" s="35"/>
      <c r="E99" s="35"/>
      <c r="F99" s="35"/>
      <c r="G99" s="35"/>
      <c r="I99" s="242"/>
      <c r="J99" s="242"/>
      <c r="K99" s="242"/>
      <c r="L99" s="243"/>
      <c r="M99" s="243"/>
      <c r="N99" s="243"/>
      <c r="O99" s="243"/>
      <c r="P99" s="243"/>
      <c r="R99" s="243"/>
      <c r="S99" s="243"/>
      <c r="T99" s="243"/>
      <c r="U99" s="242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5">
        <f t="shared" si="2"/>
        <v>0</v>
      </c>
      <c r="FD99" s="197"/>
    </row>
    <row r="100" spans="1:160" ht="15">
      <c r="A100" s="140"/>
      <c r="B100" s="141"/>
      <c r="C100" s="83"/>
      <c r="D100" s="35"/>
      <c r="E100" s="35"/>
      <c r="F100" s="35"/>
      <c r="G100" s="35"/>
      <c r="I100" s="242"/>
      <c r="J100" s="242"/>
      <c r="K100" s="242"/>
      <c r="L100" s="243"/>
      <c r="M100" s="243"/>
      <c r="N100" s="243"/>
      <c r="O100" s="243"/>
      <c r="P100" s="243"/>
      <c r="R100" s="243"/>
      <c r="S100" s="243"/>
      <c r="T100" s="243"/>
      <c r="U100" s="242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5">
        <f t="shared" si="2"/>
        <v>0</v>
      </c>
      <c r="FD100" s="197"/>
    </row>
    <row r="101" spans="1:160" ht="15">
      <c r="A101" s="150"/>
      <c r="B101" s="141"/>
      <c r="C101" s="83"/>
      <c r="D101" s="35"/>
      <c r="E101" s="35"/>
      <c r="F101" s="35"/>
      <c r="G101" s="35"/>
      <c r="I101" s="242"/>
      <c r="J101" s="242"/>
      <c r="K101" s="242"/>
      <c r="L101" s="243"/>
      <c r="M101" s="243"/>
      <c r="N101" s="243"/>
      <c r="O101" s="243"/>
      <c r="P101" s="243"/>
      <c r="R101" s="243"/>
      <c r="S101" s="243"/>
      <c r="T101" s="243"/>
      <c r="U101" s="242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5">
        <f t="shared" si="2"/>
        <v>0</v>
      </c>
      <c r="FD101" s="197"/>
    </row>
    <row r="102" spans="1:160" ht="15">
      <c r="A102" s="140"/>
      <c r="B102" s="141"/>
      <c r="C102" s="83"/>
      <c r="D102" s="35"/>
      <c r="E102" s="35"/>
      <c r="F102" s="35"/>
      <c r="G102" s="35"/>
      <c r="I102" s="242"/>
      <c r="J102" s="242"/>
      <c r="K102" s="242"/>
      <c r="L102" s="243"/>
      <c r="M102" s="243"/>
      <c r="N102" s="243"/>
      <c r="O102" s="243"/>
      <c r="P102" s="243"/>
      <c r="R102" s="243"/>
      <c r="S102" s="243"/>
      <c r="T102" s="243"/>
      <c r="U102" s="242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5">
        <f t="shared" si="2"/>
        <v>0</v>
      </c>
      <c r="FD102" s="197"/>
    </row>
    <row r="103" spans="1:160" ht="15">
      <c r="A103" s="140"/>
      <c r="B103" s="141"/>
      <c r="C103" s="83"/>
      <c r="D103" s="35"/>
      <c r="E103" s="35"/>
      <c r="F103" s="35"/>
      <c r="G103" s="35"/>
      <c r="I103" s="242"/>
      <c r="J103" s="242"/>
      <c r="K103" s="242"/>
      <c r="L103" s="243"/>
      <c r="M103" s="243"/>
      <c r="N103" s="243"/>
      <c r="O103" s="243"/>
      <c r="P103" s="243"/>
      <c r="R103" s="243"/>
      <c r="S103" s="243"/>
      <c r="T103" s="243"/>
      <c r="U103" s="242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5">
        <f t="shared" si="2"/>
        <v>0</v>
      </c>
      <c r="FD103" s="197"/>
    </row>
    <row r="104" spans="1:160" ht="15">
      <c r="A104" s="140"/>
      <c r="B104" s="141"/>
      <c r="C104" s="83"/>
      <c r="D104" s="35"/>
      <c r="E104" s="35"/>
      <c r="F104" s="35"/>
      <c r="G104" s="35"/>
      <c r="I104" s="242"/>
      <c r="J104" s="242"/>
      <c r="K104" s="242"/>
      <c r="L104" s="243"/>
      <c r="M104" s="243"/>
      <c r="N104" s="243"/>
      <c r="O104" s="243"/>
      <c r="P104" s="243"/>
      <c r="R104" s="243"/>
      <c r="S104" s="243"/>
      <c r="T104" s="243"/>
      <c r="U104" s="242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5">
        <f t="shared" si="2"/>
        <v>0</v>
      </c>
      <c r="FD104" s="197"/>
    </row>
    <row r="105" spans="1:160" ht="15">
      <c r="A105" s="140"/>
      <c r="B105" s="141"/>
      <c r="C105" s="83"/>
      <c r="D105" s="35"/>
      <c r="E105" s="35"/>
      <c r="F105" s="35"/>
      <c r="G105" s="35"/>
      <c r="I105" s="242"/>
      <c r="J105" s="242"/>
      <c r="K105" s="242"/>
      <c r="L105" s="243"/>
      <c r="M105" s="243"/>
      <c r="N105" s="243"/>
      <c r="O105" s="243"/>
      <c r="P105" s="243"/>
      <c r="R105" s="243"/>
      <c r="S105" s="243"/>
      <c r="T105" s="243"/>
      <c r="U105" s="242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5">
        <f t="shared" si="2"/>
        <v>0</v>
      </c>
      <c r="FD105" s="197"/>
    </row>
    <row r="106" spans="1:160" ht="15">
      <c r="A106" s="140"/>
      <c r="B106" s="141"/>
      <c r="C106" s="83"/>
      <c r="D106" s="35"/>
      <c r="E106" s="35"/>
      <c r="F106" s="35"/>
      <c r="G106" s="35"/>
      <c r="I106" s="242"/>
      <c r="J106" s="242"/>
      <c r="K106" s="242"/>
      <c r="L106" s="243"/>
      <c r="M106" s="243"/>
      <c r="N106" s="243"/>
      <c r="O106" s="243"/>
      <c r="P106" s="243"/>
      <c r="R106" s="243"/>
      <c r="S106" s="243"/>
      <c r="T106" s="243"/>
      <c r="U106" s="242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5">
        <f t="shared" si="2"/>
        <v>0</v>
      </c>
      <c r="FD106" s="197"/>
    </row>
    <row r="107" spans="1:160" ht="15">
      <c r="A107" s="140"/>
      <c r="B107" s="141"/>
      <c r="C107" s="83"/>
      <c r="D107" s="35"/>
      <c r="E107" s="35"/>
      <c r="F107" s="35"/>
      <c r="G107" s="35"/>
      <c r="I107" s="242"/>
      <c r="J107" s="242"/>
      <c r="K107" s="242"/>
      <c r="L107" s="243"/>
      <c r="M107" s="243"/>
      <c r="N107" s="243"/>
      <c r="O107" s="243"/>
      <c r="P107" s="243"/>
      <c r="R107" s="243"/>
      <c r="S107" s="243"/>
      <c r="T107" s="243"/>
      <c r="U107" s="242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245">
        <f t="shared" si="2"/>
        <v>0</v>
      </c>
      <c r="FD107" s="197"/>
    </row>
    <row r="108" spans="1:160" ht="15">
      <c r="A108" s="140"/>
      <c r="B108" s="141"/>
      <c r="C108" s="83"/>
      <c r="D108" s="35"/>
      <c r="E108" s="35"/>
      <c r="F108" s="35"/>
      <c r="G108" s="35"/>
      <c r="I108" s="242"/>
      <c r="J108" s="242"/>
      <c r="K108" s="242"/>
      <c r="L108" s="243"/>
      <c r="M108" s="243"/>
      <c r="N108" s="243"/>
      <c r="O108" s="243"/>
      <c r="P108" s="243"/>
      <c r="R108" s="243"/>
      <c r="S108" s="243"/>
      <c r="T108" s="243"/>
      <c r="U108" s="242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5">
        <f t="shared" si="2"/>
        <v>0</v>
      </c>
      <c r="FD108" s="197"/>
    </row>
    <row r="109" spans="1:160" ht="15">
      <c r="A109" s="140"/>
      <c r="B109" s="141"/>
      <c r="C109" s="83"/>
      <c r="D109" s="35"/>
      <c r="E109" s="35"/>
      <c r="F109" s="35"/>
      <c r="G109" s="35"/>
      <c r="I109" s="242"/>
      <c r="J109" s="242"/>
      <c r="K109" s="242"/>
      <c r="L109" s="243"/>
      <c r="M109" s="243"/>
      <c r="N109" s="243"/>
      <c r="O109" s="243"/>
      <c r="P109" s="243"/>
      <c r="R109" s="243"/>
      <c r="S109" s="243"/>
      <c r="T109" s="243"/>
      <c r="U109" s="242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5">
        <f t="shared" si="2"/>
        <v>0</v>
      </c>
      <c r="FD109" s="197"/>
    </row>
    <row r="110" spans="1:160" ht="15">
      <c r="A110" s="140"/>
      <c r="B110" s="141"/>
      <c r="C110" s="83"/>
      <c r="D110" s="35"/>
      <c r="E110" s="35"/>
      <c r="F110" s="35"/>
      <c r="G110" s="35"/>
      <c r="I110" s="242"/>
      <c r="J110" s="242"/>
      <c r="K110" s="242"/>
      <c r="L110" s="243"/>
      <c r="M110" s="243"/>
      <c r="N110" s="243"/>
      <c r="O110" s="243"/>
      <c r="P110" s="243"/>
      <c r="R110" s="243"/>
      <c r="S110" s="243"/>
      <c r="T110" s="243"/>
      <c r="U110" s="242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5">
        <f t="shared" si="2"/>
        <v>0</v>
      </c>
      <c r="FD110" s="197"/>
    </row>
    <row r="111" spans="1:160" ht="15">
      <c r="A111" s="140"/>
      <c r="B111" s="141"/>
      <c r="C111" s="83"/>
      <c r="D111" s="35"/>
      <c r="E111" s="35"/>
      <c r="F111" s="35"/>
      <c r="G111" s="35"/>
      <c r="I111" s="242"/>
      <c r="J111" s="242"/>
      <c r="K111" s="242"/>
      <c r="L111" s="243"/>
      <c r="M111" s="243"/>
      <c r="N111" s="243"/>
      <c r="O111" s="243"/>
      <c r="P111" s="243"/>
      <c r="R111" s="243"/>
      <c r="S111" s="243"/>
      <c r="T111" s="243"/>
      <c r="U111" s="242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  <c r="AK111" s="245">
        <f t="shared" si="2"/>
        <v>0</v>
      </c>
      <c r="FD111" s="197"/>
    </row>
    <row r="112" spans="1:160" ht="15">
      <c r="A112" s="140"/>
      <c r="B112" s="141"/>
      <c r="C112" s="83"/>
      <c r="D112" s="35"/>
      <c r="E112" s="35"/>
      <c r="F112" s="35"/>
      <c r="G112" s="35"/>
      <c r="I112" s="242"/>
      <c r="J112" s="242"/>
      <c r="K112" s="242"/>
      <c r="L112" s="243"/>
      <c r="M112" s="243"/>
      <c r="N112" s="243"/>
      <c r="O112" s="243"/>
      <c r="P112" s="243"/>
      <c r="R112" s="243"/>
      <c r="S112" s="243"/>
      <c r="T112" s="243"/>
      <c r="U112" s="242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5">
        <f t="shared" si="2"/>
        <v>0</v>
      </c>
      <c r="FD112" s="197"/>
    </row>
    <row r="113" spans="1:160" ht="15">
      <c r="A113" s="140"/>
      <c r="B113" s="141"/>
      <c r="C113" s="83"/>
      <c r="D113" s="35"/>
      <c r="E113" s="35"/>
      <c r="F113" s="35"/>
      <c r="G113" s="35"/>
      <c r="I113" s="242"/>
      <c r="J113" s="242"/>
      <c r="K113" s="242"/>
      <c r="L113" s="243"/>
      <c r="M113" s="243"/>
      <c r="N113" s="243"/>
      <c r="O113" s="243"/>
      <c r="P113" s="243"/>
      <c r="R113" s="243"/>
      <c r="S113" s="243"/>
      <c r="T113" s="243"/>
      <c r="U113" s="242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  <c r="AJ113" s="243"/>
      <c r="AK113" s="245">
        <f t="shared" si="2"/>
        <v>0</v>
      </c>
      <c r="FD113" s="197"/>
    </row>
    <row r="114" spans="1:160" ht="15">
      <c r="A114" s="140"/>
      <c r="B114" s="141"/>
      <c r="C114" s="83"/>
      <c r="D114" s="35"/>
      <c r="E114" s="35"/>
      <c r="F114" s="35"/>
      <c r="G114" s="35"/>
      <c r="I114" s="242"/>
      <c r="J114" s="242"/>
      <c r="K114" s="242"/>
      <c r="L114" s="243"/>
      <c r="M114" s="243"/>
      <c r="N114" s="243"/>
      <c r="O114" s="243"/>
      <c r="P114" s="243"/>
      <c r="R114" s="243"/>
      <c r="S114" s="243"/>
      <c r="T114" s="243"/>
      <c r="U114" s="242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5">
        <f t="shared" si="2"/>
        <v>0</v>
      </c>
      <c r="FD114" s="197"/>
    </row>
    <row r="115" spans="1:160" ht="15">
      <c r="A115" s="140"/>
      <c r="B115" s="141"/>
      <c r="C115" s="83"/>
      <c r="D115" s="35"/>
      <c r="E115" s="35"/>
      <c r="F115" s="35"/>
      <c r="G115" s="35"/>
      <c r="I115" s="242"/>
      <c r="J115" s="242"/>
      <c r="K115" s="242"/>
      <c r="L115" s="243"/>
      <c r="M115" s="243"/>
      <c r="N115" s="243"/>
      <c r="O115" s="243"/>
      <c r="P115" s="243"/>
      <c r="R115" s="243"/>
      <c r="S115" s="243"/>
      <c r="T115" s="243"/>
      <c r="U115" s="242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5">
        <f t="shared" si="2"/>
        <v>0</v>
      </c>
      <c r="FD115" s="197"/>
    </row>
    <row r="116" spans="1:160" ht="15.75" customHeight="1">
      <c r="A116" s="140"/>
      <c r="B116" s="141"/>
      <c r="C116" s="83"/>
      <c r="D116" s="35"/>
      <c r="E116" s="35"/>
      <c r="F116" s="35"/>
      <c r="G116" s="35"/>
      <c r="I116" s="242"/>
      <c r="J116" s="242"/>
      <c r="K116" s="242"/>
      <c r="L116" s="243"/>
      <c r="M116" s="243"/>
      <c r="N116" s="243"/>
      <c r="O116" s="243"/>
      <c r="P116" s="243"/>
      <c r="R116" s="243"/>
      <c r="S116" s="243"/>
      <c r="T116" s="243"/>
      <c r="U116" s="242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5">
        <f t="shared" si="2"/>
        <v>0</v>
      </c>
      <c r="FD116" s="197"/>
    </row>
    <row r="117" spans="1:160" ht="15">
      <c r="A117" s="140"/>
      <c r="B117" s="141"/>
      <c r="C117" s="83"/>
      <c r="D117" s="35"/>
      <c r="E117" s="35"/>
      <c r="F117" s="35"/>
      <c r="G117" s="35"/>
      <c r="I117" s="242"/>
      <c r="J117" s="242"/>
      <c r="K117" s="242"/>
      <c r="L117" s="243"/>
      <c r="M117" s="243"/>
      <c r="N117" s="243"/>
      <c r="O117" s="243"/>
      <c r="P117" s="243"/>
      <c r="R117" s="243"/>
      <c r="S117" s="243"/>
      <c r="T117" s="243"/>
      <c r="U117" s="242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5">
        <f t="shared" si="2"/>
        <v>0</v>
      </c>
      <c r="FD117" s="197"/>
    </row>
    <row r="118" spans="1:160" ht="15">
      <c r="A118" s="140"/>
      <c r="B118" s="141"/>
      <c r="C118" s="83"/>
      <c r="D118" s="35"/>
      <c r="E118" s="35"/>
      <c r="F118" s="35"/>
      <c r="G118" s="35"/>
      <c r="I118" s="242"/>
      <c r="J118" s="242"/>
      <c r="K118" s="242"/>
      <c r="L118" s="243"/>
      <c r="M118" s="243"/>
      <c r="N118" s="243"/>
      <c r="O118" s="243"/>
      <c r="P118" s="243"/>
      <c r="R118" s="243"/>
      <c r="S118" s="243"/>
      <c r="T118" s="243"/>
      <c r="U118" s="242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5">
        <f t="shared" si="2"/>
        <v>0</v>
      </c>
      <c r="FD118" s="197"/>
    </row>
    <row r="119" spans="1:160" ht="15">
      <c r="A119" s="140"/>
      <c r="B119" s="141"/>
      <c r="C119" s="83"/>
      <c r="D119" s="35"/>
      <c r="E119" s="35"/>
      <c r="F119" s="35"/>
      <c r="G119" s="35"/>
      <c r="I119" s="242"/>
      <c r="J119" s="242"/>
      <c r="K119" s="242"/>
      <c r="L119" s="243"/>
      <c r="M119" s="243"/>
      <c r="N119" s="243"/>
      <c r="O119" s="243"/>
      <c r="P119" s="243"/>
      <c r="R119" s="243"/>
      <c r="S119" s="243"/>
      <c r="T119" s="243"/>
      <c r="U119" s="242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5">
        <f t="shared" si="2"/>
        <v>0</v>
      </c>
      <c r="FD119" s="197"/>
    </row>
    <row r="120" spans="1:160" ht="15">
      <c r="A120" s="140"/>
      <c r="B120" s="141"/>
      <c r="C120" s="83"/>
      <c r="D120" s="35"/>
      <c r="E120" s="35"/>
      <c r="F120" s="35"/>
      <c r="G120" s="35"/>
      <c r="I120" s="242"/>
      <c r="J120" s="242"/>
      <c r="K120" s="242"/>
      <c r="L120" s="243"/>
      <c r="M120" s="243"/>
      <c r="N120" s="243"/>
      <c r="O120" s="243"/>
      <c r="P120" s="243"/>
      <c r="R120" s="243"/>
      <c r="S120" s="243"/>
      <c r="T120" s="243"/>
      <c r="U120" s="242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5">
        <f t="shared" si="2"/>
        <v>0</v>
      </c>
      <c r="FD120" s="197"/>
    </row>
    <row r="121" spans="1:160" ht="15">
      <c r="A121" s="140"/>
      <c r="B121" s="141"/>
      <c r="C121" s="83"/>
      <c r="D121" s="35"/>
      <c r="E121" s="35"/>
      <c r="F121" s="35"/>
      <c r="G121" s="35"/>
      <c r="I121" s="242"/>
      <c r="J121" s="242"/>
      <c r="K121" s="242"/>
      <c r="L121" s="243"/>
      <c r="M121" s="243"/>
      <c r="N121" s="243"/>
      <c r="O121" s="243"/>
      <c r="P121" s="243"/>
      <c r="R121" s="243"/>
      <c r="S121" s="243"/>
      <c r="T121" s="243"/>
      <c r="U121" s="242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  <c r="AJ121" s="243"/>
      <c r="AK121" s="245">
        <f t="shared" si="2"/>
        <v>0</v>
      </c>
      <c r="FD121" s="197"/>
    </row>
    <row r="122" spans="1:160" ht="15">
      <c r="A122" s="140"/>
      <c r="B122" s="141"/>
      <c r="C122" s="83"/>
      <c r="D122" s="35"/>
      <c r="E122" s="35"/>
      <c r="F122" s="35"/>
      <c r="G122" s="35"/>
      <c r="I122" s="242"/>
      <c r="J122" s="242"/>
      <c r="K122" s="242"/>
      <c r="L122" s="243"/>
      <c r="M122" s="243"/>
      <c r="N122" s="243"/>
      <c r="O122" s="243"/>
      <c r="P122" s="243"/>
      <c r="R122" s="243"/>
      <c r="S122" s="243"/>
      <c r="T122" s="243"/>
      <c r="U122" s="242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5">
        <f t="shared" si="2"/>
        <v>0</v>
      </c>
      <c r="FD122" s="197"/>
    </row>
    <row r="123" spans="1:160" ht="15">
      <c r="A123" s="140"/>
      <c r="B123" s="141"/>
      <c r="C123" s="83"/>
      <c r="D123" s="35"/>
      <c r="E123" s="35"/>
      <c r="F123" s="35"/>
      <c r="G123" s="35"/>
      <c r="I123" s="242"/>
      <c r="J123" s="242"/>
      <c r="K123" s="242"/>
      <c r="L123" s="243"/>
      <c r="M123" s="243"/>
      <c r="N123" s="243"/>
      <c r="O123" s="243"/>
      <c r="P123" s="243"/>
      <c r="R123" s="243"/>
      <c r="S123" s="243"/>
      <c r="T123" s="243"/>
      <c r="U123" s="242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5">
        <f t="shared" si="2"/>
        <v>0</v>
      </c>
      <c r="FD123" s="197"/>
    </row>
    <row r="124" spans="1:160" ht="15">
      <c r="A124" s="140"/>
      <c r="B124" s="141"/>
      <c r="C124" s="83"/>
      <c r="D124" s="35"/>
      <c r="E124" s="35"/>
      <c r="F124" s="35"/>
      <c r="G124" s="35"/>
      <c r="I124" s="242"/>
      <c r="J124" s="242"/>
      <c r="K124" s="242"/>
      <c r="L124" s="243"/>
      <c r="M124" s="243"/>
      <c r="N124" s="243"/>
      <c r="O124" s="243"/>
      <c r="P124" s="243"/>
      <c r="R124" s="243"/>
      <c r="S124" s="243"/>
      <c r="T124" s="243"/>
      <c r="U124" s="242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5">
        <f t="shared" si="2"/>
        <v>0</v>
      </c>
      <c r="FD124" s="197"/>
    </row>
    <row r="125" spans="1:160" ht="15">
      <c r="A125" s="140"/>
      <c r="B125" s="141"/>
      <c r="C125" s="83"/>
      <c r="D125" s="35"/>
      <c r="E125" s="35"/>
      <c r="F125" s="35"/>
      <c r="G125" s="35"/>
      <c r="I125" s="242"/>
      <c r="J125" s="242"/>
      <c r="K125" s="242"/>
      <c r="L125" s="243"/>
      <c r="M125" s="243"/>
      <c r="N125" s="243"/>
      <c r="O125" s="243"/>
      <c r="P125" s="243"/>
      <c r="R125" s="243"/>
      <c r="S125" s="243"/>
      <c r="T125" s="243"/>
      <c r="U125" s="242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245">
        <f t="shared" si="2"/>
        <v>0</v>
      </c>
      <c r="FD125" s="197"/>
    </row>
    <row r="126" spans="1:160" ht="15">
      <c r="A126" s="140"/>
      <c r="B126" s="141"/>
      <c r="C126" s="83"/>
      <c r="D126" s="35"/>
      <c r="E126" s="35"/>
      <c r="F126" s="35"/>
      <c r="G126" s="35"/>
      <c r="I126" s="242"/>
      <c r="J126" s="242"/>
      <c r="K126" s="242"/>
      <c r="L126" s="243"/>
      <c r="M126" s="243"/>
      <c r="N126" s="243"/>
      <c r="O126" s="243"/>
      <c r="P126" s="243"/>
      <c r="R126" s="243"/>
      <c r="S126" s="243"/>
      <c r="T126" s="243"/>
      <c r="U126" s="242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5">
        <f t="shared" si="2"/>
        <v>0</v>
      </c>
      <c r="FD126" s="197"/>
    </row>
    <row r="127" spans="1:160" ht="15">
      <c r="A127" s="140"/>
      <c r="B127" s="141"/>
      <c r="C127" s="83"/>
      <c r="D127" s="35"/>
      <c r="E127" s="35"/>
      <c r="F127" s="35"/>
      <c r="G127" s="35"/>
      <c r="I127" s="242"/>
      <c r="J127" s="242"/>
      <c r="K127" s="242"/>
      <c r="L127" s="243"/>
      <c r="M127" s="243"/>
      <c r="N127" s="243"/>
      <c r="O127" s="243"/>
      <c r="P127" s="243"/>
      <c r="R127" s="243"/>
      <c r="S127" s="243"/>
      <c r="T127" s="243"/>
      <c r="U127" s="242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  <c r="AJ127" s="243"/>
      <c r="AK127" s="245">
        <f t="shared" si="2"/>
        <v>0</v>
      </c>
      <c r="FD127" s="197"/>
    </row>
    <row r="128" spans="1:160" ht="15">
      <c r="A128" s="140"/>
      <c r="B128" s="141"/>
      <c r="C128" s="83"/>
      <c r="D128" s="35"/>
      <c r="E128" s="35"/>
      <c r="F128" s="35"/>
      <c r="G128" s="35"/>
      <c r="I128" s="242"/>
      <c r="J128" s="242"/>
      <c r="K128" s="242"/>
      <c r="L128" s="243"/>
      <c r="M128" s="243"/>
      <c r="N128" s="243"/>
      <c r="O128" s="243"/>
      <c r="P128" s="243"/>
      <c r="R128" s="243"/>
      <c r="S128" s="243"/>
      <c r="T128" s="243"/>
      <c r="U128" s="242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5">
        <f t="shared" si="2"/>
        <v>0</v>
      </c>
      <c r="FD128" s="197"/>
    </row>
    <row r="129" spans="1:160" ht="15">
      <c r="A129" s="140"/>
      <c r="B129" s="141"/>
      <c r="C129" s="83"/>
      <c r="D129" s="35"/>
      <c r="E129" s="35"/>
      <c r="F129" s="35"/>
      <c r="G129" s="35"/>
      <c r="I129" s="242"/>
      <c r="J129" s="242"/>
      <c r="K129" s="242"/>
      <c r="L129" s="243"/>
      <c r="M129" s="243"/>
      <c r="N129" s="243"/>
      <c r="O129" s="243"/>
      <c r="P129" s="243"/>
      <c r="R129" s="243"/>
      <c r="S129" s="243"/>
      <c r="T129" s="243"/>
      <c r="U129" s="242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5">
        <f t="shared" si="2"/>
        <v>0</v>
      </c>
      <c r="FD129" s="197"/>
    </row>
    <row r="130" spans="1:160" ht="15">
      <c r="A130" s="140"/>
      <c r="B130" s="141"/>
      <c r="C130" s="83"/>
      <c r="D130" s="35"/>
      <c r="E130" s="35"/>
      <c r="F130" s="35"/>
      <c r="G130" s="35"/>
      <c r="I130" s="242"/>
      <c r="J130" s="242"/>
      <c r="K130" s="242"/>
      <c r="L130" s="243"/>
      <c r="M130" s="243"/>
      <c r="N130" s="243"/>
      <c r="O130" s="243"/>
      <c r="P130" s="243"/>
      <c r="R130" s="243"/>
      <c r="S130" s="243"/>
      <c r="T130" s="243"/>
      <c r="U130" s="242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5">
        <f t="shared" si="2"/>
        <v>0</v>
      </c>
      <c r="FD130" s="197"/>
    </row>
    <row r="131" spans="1:160" ht="15">
      <c r="A131" s="140"/>
      <c r="B131" s="141"/>
      <c r="C131" s="83"/>
      <c r="D131" s="35"/>
      <c r="E131" s="35"/>
      <c r="F131" s="35"/>
      <c r="G131" s="35"/>
      <c r="I131" s="242"/>
      <c r="J131" s="242"/>
      <c r="K131" s="242"/>
      <c r="L131" s="243"/>
      <c r="M131" s="243"/>
      <c r="N131" s="243"/>
      <c r="O131" s="243"/>
      <c r="P131" s="243"/>
      <c r="R131" s="243"/>
      <c r="S131" s="243"/>
      <c r="T131" s="243"/>
      <c r="U131" s="242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5">
        <f t="shared" si="2"/>
        <v>0</v>
      </c>
      <c r="FD131" s="197"/>
    </row>
    <row r="132" spans="1:160" ht="15">
      <c r="A132" s="140"/>
      <c r="B132" s="141"/>
      <c r="C132" s="83"/>
      <c r="D132" s="35"/>
      <c r="E132" s="35"/>
      <c r="F132" s="35"/>
      <c r="G132" s="35"/>
      <c r="I132" s="242"/>
      <c r="J132" s="242"/>
      <c r="K132" s="242"/>
      <c r="L132" s="243"/>
      <c r="M132" s="243"/>
      <c r="N132" s="243"/>
      <c r="O132" s="243"/>
      <c r="P132" s="243"/>
      <c r="R132" s="243"/>
      <c r="S132" s="243"/>
      <c r="T132" s="243"/>
      <c r="U132" s="242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5">
        <f t="shared" si="2"/>
        <v>0</v>
      </c>
      <c r="FD132" s="197"/>
    </row>
    <row r="133" spans="1:160" ht="15">
      <c r="A133" s="140"/>
      <c r="B133" s="141"/>
      <c r="C133" s="83"/>
      <c r="D133" s="35"/>
      <c r="E133" s="35"/>
      <c r="F133" s="35"/>
      <c r="G133" s="35"/>
      <c r="I133" s="242"/>
      <c r="J133" s="242"/>
      <c r="K133" s="242"/>
      <c r="L133" s="243"/>
      <c r="M133" s="243"/>
      <c r="N133" s="243"/>
      <c r="O133" s="243"/>
      <c r="P133" s="243"/>
      <c r="R133" s="243"/>
      <c r="S133" s="243"/>
      <c r="T133" s="243"/>
      <c r="U133" s="242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5">
        <f t="shared" si="2"/>
        <v>0</v>
      </c>
      <c r="FD133" s="197"/>
    </row>
    <row r="134" spans="1:160" ht="15">
      <c r="A134" s="140"/>
      <c r="B134" s="141"/>
      <c r="C134" s="83"/>
      <c r="D134" s="35"/>
      <c r="E134" s="35"/>
      <c r="F134" s="35"/>
      <c r="G134" s="35"/>
      <c r="I134" s="242"/>
      <c r="J134" s="242"/>
      <c r="K134" s="242"/>
      <c r="L134" s="243"/>
      <c r="M134" s="243"/>
      <c r="N134" s="243"/>
      <c r="O134" s="243"/>
      <c r="P134" s="243"/>
      <c r="R134" s="243"/>
      <c r="S134" s="243"/>
      <c r="T134" s="243"/>
      <c r="U134" s="242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5">
        <f t="shared" si="2"/>
        <v>0</v>
      </c>
      <c r="FD134" s="197"/>
    </row>
    <row r="135" spans="1:160" ht="15">
      <c r="A135" s="140"/>
      <c r="B135" s="141"/>
      <c r="C135" s="83"/>
      <c r="D135" s="35"/>
      <c r="E135" s="35"/>
      <c r="F135" s="35"/>
      <c r="G135" s="35"/>
      <c r="I135" s="242"/>
      <c r="J135" s="242"/>
      <c r="K135" s="242"/>
      <c r="L135" s="243"/>
      <c r="M135" s="243"/>
      <c r="N135" s="243"/>
      <c r="O135" s="243"/>
      <c r="P135" s="243"/>
      <c r="R135" s="243"/>
      <c r="S135" s="243"/>
      <c r="T135" s="243"/>
      <c r="U135" s="242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5">
        <f aca="true" t="shared" si="3" ref="AK135:AK198">SUM(D135:AJ135)</f>
        <v>0</v>
      </c>
      <c r="FD135" s="197"/>
    </row>
    <row r="136" spans="1:160" ht="15">
      <c r="A136" s="140"/>
      <c r="B136" s="141"/>
      <c r="C136" s="83"/>
      <c r="D136" s="35"/>
      <c r="E136" s="35"/>
      <c r="F136" s="35"/>
      <c r="G136" s="35"/>
      <c r="I136" s="242"/>
      <c r="J136" s="242"/>
      <c r="K136" s="242"/>
      <c r="L136" s="243"/>
      <c r="M136" s="243"/>
      <c r="N136" s="243"/>
      <c r="O136" s="243"/>
      <c r="P136" s="243"/>
      <c r="R136" s="243"/>
      <c r="S136" s="243"/>
      <c r="T136" s="243"/>
      <c r="U136" s="242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5">
        <f t="shared" si="3"/>
        <v>0</v>
      </c>
      <c r="FD136" s="197"/>
    </row>
    <row r="137" spans="1:160" ht="15">
      <c r="A137" s="140"/>
      <c r="B137" s="141"/>
      <c r="C137" s="83"/>
      <c r="D137" s="35"/>
      <c r="E137" s="35"/>
      <c r="F137" s="35"/>
      <c r="G137" s="35"/>
      <c r="I137" s="242"/>
      <c r="J137" s="242"/>
      <c r="K137" s="242"/>
      <c r="L137" s="243"/>
      <c r="M137" s="243"/>
      <c r="N137" s="243"/>
      <c r="O137" s="243"/>
      <c r="P137" s="243"/>
      <c r="R137" s="243"/>
      <c r="S137" s="243"/>
      <c r="T137" s="243"/>
      <c r="U137" s="242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5">
        <f t="shared" si="3"/>
        <v>0</v>
      </c>
      <c r="FD137" s="197"/>
    </row>
    <row r="138" spans="1:160" ht="15">
      <c r="A138" s="140"/>
      <c r="B138" s="141"/>
      <c r="C138" s="83"/>
      <c r="D138" s="35"/>
      <c r="E138" s="35"/>
      <c r="F138" s="35"/>
      <c r="G138" s="35"/>
      <c r="I138" s="242"/>
      <c r="J138" s="242"/>
      <c r="K138" s="242"/>
      <c r="L138" s="243"/>
      <c r="M138" s="243"/>
      <c r="N138" s="243"/>
      <c r="O138" s="243"/>
      <c r="P138" s="243"/>
      <c r="R138" s="243"/>
      <c r="S138" s="243"/>
      <c r="T138" s="243"/>
      <c r="U138" s="242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5">
        <f t="shared" si="3"/>
        <v>0</v>
      </c>
      <c r="FD138" s="197"/>
    </row>
    <row r="139" spans="1:160" ht="15">
      <c r="A139" s="140"/>
      <c r="B139" s="141"/>
      <c r="C139" s="83"/>
      <c r="D139" s="35"/>
      <c r="E139" s="35"/>
      <c r="F139" s="35"/>
      <c r="G139" s="35"/>
      <c r="I139" s="242"/>
      <c r="J139" s="242"/>
      <c r="K139" s="242"/>
      <c r="L139" s="243"/>
      <c r="M139" s="243"/>
      <c r="N139" s="243"/>
      <c r="O139" s="243"/>
      <c r="P139" s="243"/>
      <c r="R139" s="243"/>
      <c r="S139" s="243"/>
      <c r="T139" s="243"/>
      <c r="U139" s="242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5">
        <f t="shared" si="3"/>
        <v>0</v>
      </c>
      <c r="FD139" s="197"/>
    </row>
    <row r="140" spans="1:160" ht="15">
      <c r="A140" s="140"/>
      <c r="B140" s="141"/>
      <c r="C140" s="83"/>
      <c r="D140" s="35"/>
      <c r="E140" s="35"/>
      <c r="F140" s="35"/>
      <c r="G140" s="35"/>
      <c r="I140" s="242"/>
      <c r="J140" s="242"/>
      <c r="K140" s="242"/>
      <c r="L140" s="243"/>
      <c r="M140" s="243"/>
      <c r="N140" s="243"/>
      <c r="O140" s="243"/>
      <c r="P140" s="243"/>
      <c r="R140" s="243"/>
      <c r="S140" s="243"/>
      <c r="T140" s="243"/>
      <c r="U140" s="242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43"/>
      <c r="AK140" s="245">
        <f t="shared" si="3"/>
        <v>0</v>
      </c>
      <c r="FD140" s="197"/>
    </row>
    <row r="141" spans="1:160" ht="15">
      <c r="A141" s="140"/>
      <c r="B141" s="141"/>
      <c r="C141" s="83"/>
      <c r="D141" s="35"/>
      <c r="E141" s="35"/>
      <c r="F141" s="35"/>
      <c r="G141" s="35"/>
      <c r="I141" s="242"/>
      <c r="J141" s="242"/>
      <c r="K141" s="242"/>
      <c r="L141" s="243"/>
      <c r="M141" s="243"/>
      <c r="N141" s="243"/>
      <c r="O141" s="243"/>
      <c r="P141" s="243"/>
      <c r="R141" s="243"/>
      <c r="S141" s="243"/>
      <c r="T141" s="243"/>
      <c r="U141" s="242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5">
        <f t="shared" si="3"/>
        <v>0</v>
      </c>
      <c r="FD141" s="197"/>
    </row>
    <row r="142" spans="1:160" ht="15">
      <c r="A142" s="140"/>
      <c r="B142" s="141"/>
      <c r="C142" s="83"/>
      <c r="D142" s="35"/>
      <c r="E142" s="35"/>
      <c r="F142" s="35"/>
      <c r="G142" s="35"/>
      <c r="I142" s="242"/>
      <c r="J142" s="242"/>
      <c r="K142" s="242"/>
      <c r="L142" s="243"/>
      <c r="M142" s="243"/>
      <c r="N142" s="243"/>
      <c r="O142" s="243"/>
      <c r="P142" s="243"/>
      <c r="R142" s="243"/>
      <c r="S142" s="243"/>
      <c r="T142" s="243"/>
      <c r="U142" s="242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  <c r="AJ142" s="243"/>
      <c r="AK142" s="245">
        <f t="shared" si="3"/>
        <v>0</v>
      </c>
      <c r="FD142" s="197"/>
    </row>
    <row r="143" spans="1:160" ht="15">
      <c r="A143" s="140"/>
      <c r="B143" s="141"/>
      <c r="C143" s="83"/>
      <c r="D143" s="35"/>
      <c r="E143" s="35"/>
      <c r="F143" s="35"/>
      <c r="G143" s="35"/>
      <c r="I143" s="242"/>
      <c r="J143" s="242"/>
      <c r="K143" s="242"/>
      <c r="L143" s="243"/>
      <c r="M143" s="243"/>
      <c r="N143" s="243"/>
      <c r="O143" s="243"/>
      <c r="P143" s="243"/>
      <c r="R143" s="243"/>
      <c r="S143" s="243"/>
      <c r="T143" s="243"/>
      <c r="U143" s="242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5">
        <f t="shared" si="3"/>
        <v>0</v>
      </c>
      <c r="FD143" s="197"/>
    </row>
    <row r="144" spans="1:160" ht="15">
      <c r="A144" s="140"/>
      <c r="B144" s="141"/>
      <c r="C144" s="83"/>
      <c r="D144" s="35"/>
      <c r="E144" s="35"/>
      <c r="F144" s="35"/>
      <c r="G144" s="35"/>
      <c r="I144" s="242"/>
      <c r="J144" s="242"/>
      <c r="K144" s="242"/>
      <c r="L144" s="243"/>
      <c r="M144" s="243"/>
      <c r="N144" s="243"/>
      <c r="O144" s="243"/>
      <c r="P144" s="243"/>
      <c r="R144" s="243"/>
      <c r="S144" s="243"/>
      <c r="T144" s="243"/>
      <c r="U144" s="242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5">
        <f t="shared" si="3"/>
        <v>0</v>
      </c>
      <c r="FD144" s="197"/>
    </row>
    <row r="145" spans="1:160" ht="15">
      <c r="A145" s="140"/>
      <c r="B145" s="141"/>
      <c r="C145" s="83"/>
      <c r="D145" s="35"/>
      <c r="E145" s="35"/>
      <c r="F145" s="35"/>
      <c r="G145" s="35"/>
      <c r="I145" s="242"/>
      <c r="J145" s="242"/>
      <c r="K145" s="242"/>
      <c r="L145" s="243"/>
      <c r="M145" s="243"/>
      <c r="N145" s="243"/>
      <c r="O145" s="243"/>
      <c r="P145" s="243"/>
      <c r="R145" s="243"/>
      <c r="S145" s="243"/>
      <c r="T145" s="243"/>
      <c r="U145" s="242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5">
        <f t="shared" si="3"/>
        <v>0</v>
      </c>
      <c r="FD145" s="197"/>
    </row>
    <row r="146" spans="1:160" ht="15">
      <c r="A146" s="140"/>
      <c r="B146" s="141"/>
      <c r="C146" s="83"/>
      <c r="D146" s="35"/>
      <c r="E146" s="35"/>
      <c r="F146" s="35"/>
      <c r="G146" s="35"/>
      <c r="I146" s="242"/>
      <c r="J146" s="242"/>
      <c r="K146" s="242"/>
      <c r="L146" s="243"/>
      <c r="M146" s="243"/>
      <c r="N146" s="243"/>
      <c r="O146" s="243"/>
      <c r="P146" s="243"/>
      <c r="R146" s="243"/>
      <c r="S146" s="243"/>
      <c r="T146" s="243"/>
      <c r="U146" s="242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5">
        <f t="shared" si="3"/>
        <v>0</v>
      </c>
      <c r="FD146" s="197"/>
    </row>
    <row r="147" spans="1:160" ht="15">
      <c r="A147" s="140"/>
      <c r="B147" s="141"/>
      <c r="C147" s="83"/>
      <c r="D147" s="35"/>
      <c r="E147" s="35"/>
      <c r="F147" s="35"/>
      <c r="G147" s="35"/>
      <c r="I147" s="242"/>
      <c r="J147" s="242"/>
      <c r="K147" s="242"/>
      <c r="L147" s="243"/>
      <c r="M147" s="243"/>
      <c r="N147" s="243"/>
      <c r="O147" s="243"/>
      <c r="P147" s="243"/>
      <c r="R147" s="243"/>
      <c r="S147" s="243"/>
      <c r="T147" s="243"/>
      <c r="U147" s="242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5">
        <f t="shared" si="3"/>
        <v>0</v>
      </c>
      <c r="FD147" s="197"/>
    </row>
    <row r="148" spans="1:160" ht="15">
      <c r="A148" s="140"/>
      <c r="B148" s="141"/>
      <c r="C148" s="83"/>
      <c r="D148" s="35"/>
      <c r="E148" s="35"/>
      <c r="F148" s="35"/>
      <c r="G148" s="35"/>
      <c r="I148" s="242"/>
      <c r="J148" s="242"/>
      <c r="K148" s="242"/>
      <c r="L148" s="243"/>
      <c r="M148" s="243"/>
      <c r="N148" s="243"/>
      <c r="O148" s="243"/>
      <c r="P148" s="243"/>
      <c r="R148" s="243"/>
      <c r="S148" s="243"/>
      <c r="T148" s="243"/>
      <c r="U148" s="242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5">
        <f t="shared" si="3"/>
        <v>0</v>
      </c>
      <c r="FD148" s="197"/>
    </row>
    <row r="149" spans="1:160" ht="15">
      <c r="A149" s="140"/>
      <c r="B149" s="141"/>
      <c r="C149" s="83"/>
      <c r="D149" s="35"/>
      <c r="E149" s="35"/>
      <c r="F149" s="35"/>
      <c r="G149" s="35"/>
      <c r="I149" s="242"/>
      <c r="J149" s="242"/>
      <c r="K149" s="242"/>
      <c r="L149" s="243"/>
      <c r="M149" s="243"/>
      <c r="N149" s="243"/>
      <c r="O149" s="243"/>
      <c r="P149" s="243"/>
      <c r="R149" s="243"/>
      <c r="S149" s="243"/>
      <c r="T149" s="243"/>
      <c r="U149" s="242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5">
        <f t="shared" si="3"/>
        <v>0</v>
      </c>
      <c r="FD149" s="197"/>
    </row>
    <row r="150" spans="1:160" ht="15">
      <c r="A150" s="140"/>
      <c r="B150" s="141"/>
      <c r="C150" s="83"/>
      <c r="D150" s="35"/>
      <c r="E150" s="35"/>
      <c r="F150" s="35"/>
      <c r="G150" s="35"/>
      <c r="I150" s="242"/>
      <c r="J150" s="242"/>
      <c r="K150" s="242"/>
      <c r="L150" s="243"/>
      <c r="M150" s="243"/>
      <c r="N150" s="243"/>
      <c r="O150" s="243"/>
      <c r="P150" s="243"/>
      <c r="R150" s="243"/>
      <c r="S150" s="243"/>
      <c r="T150" s="243"/>
      <c r="U150" s="242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5">
        <f t="shared" si="3"/>
        <v>0</v>
      </c>
      <c r="FD150" s="197"/>
    </row>
    <row r="151" spans="1:160" ht="15">
      <c r="A151" s="140"/>
      <c r="B151" s="141"/>
      <c r="C151" s="83"/>
      <c r="D151" s="35"/>
      <c r="E151" s="35"/>
      <c r="F151" s="35"/>
      <c r="G151" s="35"/>
      <c r="I151" s="242"/>
      <c r="J151" s="242"/>
      <c r="K151" s="242"/>
      <c r="L151" s="243"/>
      <c r="M151" s="243"/>
      <c r="N151" s="243"/>
      <c r="O151" s="243"/>
      <c r="P151" s="243"/>
      <c r="R151" s="243"/>
      <c r="S151" s="243"/>
      <c r="T151" s="243"/>
      <c r="U151" s="242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5">
        <f t="shared" si="3"/>
        <v>0</v>
      </c>
      <c r="FD151" s="197"/>
    </row>
    <row r="152" spans="1:160" ht="15">
      <c r="A152" s="140"/>
      <c r="B152" s="141"/>
      <c r="C152" s="83"/>
      <c r="D152" s="35"/>
      <c r="E152" s="35"/>
      <c r="F152" s="35"/>
      <c r="G152" s="35"/>
      <c r="I152" s="242"/>
      <c r="J152" s="242"/>
      <c r="K152" s="242"/>
      <c r="L152" s="243"/>
      <c r="M152" s="243"/>
      <c r="N152" s="243"/>
      <c r="O152" s="243"/>
      <c r="P152" s="243"/>
      <c r="R152" s="243"/>
      <c r="S152" s="243"/>
      <c r="T152" s="243"/>
      <c r="U152" s="242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5">
        <f t="shared" si="3"/>
        <v>0</v>
      </c>
      <c r="FD152" s="197"/>
    </row>
    <row r="153" spans="1:160" ht="15">
      <c r="A153" s="140"/>
      <c r="B153" s="141"/>
      <c r="C153" s="83"/>
      <c r="D153" s="35"/>
      <c r="E153" s="35"/>
      <c r="F153" s="35"/>
      <c r="G153" s="35"/>
      <c r="I153" s="242"/>
      <c r="J153" s="242"/>
      <c r="K153" s="242"/>
      <c r="L153" s="243"/>
      <c r="M153" s="243"/>
      <c r="N153" s="243"/>
      <c r="O153" s="243"/>
      <c r="P153" s="243"/>
      <c r="R153" s="243"/>
      <c r="S153" s="243"/>
      <c r="T153" s="243"/>
      <c r="U153" s="242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5">
        <f t="shared" si="3"/>
        <v>0</v>
      </c>
      <c r="FD153" s="197"/>
    </row>
    <row r="154" spans="1:160" ht="15">
      <c r="A154" s="140"/>
      <c r="B154" s="141"/>
      <c r="C154" s="83"/>
      <c r="D154" s="35"/>
      <c r="E154" s="35"/>
      <c r="F154" s="35"/>
      <c r="G154" s="35"/>
      <c r="I154" s="242"/>
      <c r="J154" s="242"/>
      <c r="K154" s="242"/>
      <c r="L154" s="243"/>
      <c r="M154" s="243"/>
      <c r="N154" s="243"/>
      <c r="O154" s="243"/>
      <c r="P154" s="243"/>
      <c r="R154" s="243"/>
      <c r="S154" s="243"/>
      <c r="T154" s="243"/>
      <c r="U154" s="242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  <c r="AJ154" s="243"/>
      <c r="AK154" s="245">
        <f t="shared" si="3"/>
        <v>0</v>
      </c>
      <c r="FD154" s="197"/>
    </row>
    <row r="155" spans="1:160" ht="15">
      <c r="A155" s="140"/>
      <c r="B155" s="141"/>
      <c r="C155" s="83"/>
      <c r="D155" s="35"/>
      <c r="E155" s="35"/>
      <c r="F155" s="35"/>
      <c r="G155" s="35"/>
      <c r="I155" s="242"/>
      <c r="J155" s="242"/>
      <c r="K155" s="242"/>
      <c r="L155" s="243"/>
      <c r="M155" s="243"/>
      <c r="N155" s="243"/>
      <c r="O155" s="243"/>
      <c r="P155" s="243"/>
      <c r="R155" s="243"/>
      <c r="S155" s="243"/>
      <c r="T155" s="243"/>
      <c r="U155" s="242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  <c r="AJ155" s="243"/>
      <c r="AK155" s="245">
        <f t="shared" si="3"/>
        <v>0</v>
      </c>
      <c r="FD155" s="197"/>
    </row>
    <row r="156" spans="1:160" ht="15">
      <c r="A156" s="140"/>
      <c r="B156" s="141"/>
      <c r="C156" s="83"/>
      <c r="D156" s="35"/>
      <c r="E156" s="35"/>
      <c r="F156" s="35"/>
      <c r="G156" s="35"/>
      <c r="I156" s="242"/>
      <c r="J156" s="242"/>
      <c r="K156" s="242"/>
      <c r="L156" s="243"/>
      <c r="M156" s="243"/>
      <c r="N156" s="243"/>
      <c r="O156" s="243"/>
      <c r="P156" s="243"/>
      <c r="R156" s="243"/>
      <c r="S156" s="243"/>
      <c r="T156" s="243"/>
      <c r="U156" s="242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5">
        <f t="shared" si="3"/>
        <v>0</v>
      </c>
      <c r="FD156" s="197"/>
    </row>
    <row r="157" spans="1:160" ht="15">
      <c r="A157" s="140"/>
      <c r="B157" s="141"/>
      <c r="C157" s="83"/>
      <c r="D157" s="35"/>
      <c r="E157" s="35"/>
      <c r="F157" s="35"/>
      <c r="G157" s="35"/>
      <c r="I157" s="242"/>
      <c r="J157" s="242"/>
      <c r="K157" s="242"/>
      <c r="L157" s="243"/>
      <c r="M157" s="243"/>
      <c r="N157" s="243"/>
      <c r="O157" s="243"/>
      <c r="P157" s="243"/>
      <c r="R157" s="243"/>
      <c r="S157" s="243"/>
      <c r="T157" s="243"/>
      <c r="U157" s="242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43"/>
      <c r="AK157" s="245">
        <f t="shared" si="3"/>
        <v>0</v>
      </c>
      <c r="FD157" s="197"/>
    </row>
    <row r="158" spans="1:160" ht="15">
      <c r="A158" s="140"/>
      <c r="B158" s="141"/>
      <c r="C158" s="83"/>
      <c r="D158" s="35"/>
      <c r="E158" s="35"/>
      <c r="F158" s="35"/>
      <c r="G158" s="35"/>
      <c r="I158" s="242"/>
      <c r="J158" s="242"/>
      <c r="K158" s="242"/>
      <c r="L158" s="243"/>
      <c r="M158" s="243"/>
      <c r="N158" s="243"/>
      <c r="O158" s="243"/>
      <c r="P158" s="243"/>
      <c r="R158" s="243"/>
      <c r="S158" s="243"/>
      <c r="T158" s="243"/>
      <c r="U158" s="242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  <c r="AJ158" s="243"/>
      <c r="AK158" s="245">
        <f t="shared" si="3"/>
        <v>0</v>
      </c>
      <c r="FD158" s="197"/>
    </row>
    <row r="159" spans="1:160" ht="15">
      <c r="A159" s="140"/>
      <c r="B159" s="141"/>
      <c r="C159" s="83"/>
      <c r="D159" s="35"/>
      <c r="E159" s="35"/>
      <c r="F159" s="35"/>
      <c r="G159" s="35"/>
      <c r="I159" s="242"/>
      <c r="J159" s="242"/>
      <c r="K159" s="242"/>
      <c r="L159" s="243"/>
      <c r="M159" s="243"/>
      <c r="N159" s="243"/>
      <c r="O159" s="243"/>
      <c r="P159" s="243"/>
      <c r="R159" s="243"/>
      <c r="S159" s="243"/>
      <c r="T159" s="243"/>
      <c r="U159" s="242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5">
        <f t="shared" si="3"/>
        <v>0</v>
      </c>
      <c r="FD159" s="197"/>
    </row>
    <row r="160" spans="1:160" ht="15">
      <c r="A160" s="140"/>
      <c r="B160" s="141"/>
      <c r="C160" s="83"/>
      <c r="D160" s="35"/>
      <c r="E160" s="35"/>
      <c r="F160" s="35"/>
      <c r="G160" s="35"/>
      <c r="I160" s="242"/>
      <c r="J160" s="242"/>
      <c r="K160" s="242"/>
      <c r="L160" s="243"/>
      <c r="M160" s="243"/>
      <c r="N160" s="243"/>
      <c r="O160" s="243"/>
      <c r="P160" s="243"/>
      <c r="R160" s="243"/>
      <c r="S160" s="243"/>
      <c r="T160" s="243"/>
      <c r="U160" s="242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5">
        <f t="shared" si="3"/>
        <v>0</v>
      </c>
      <c r="FD160" s="197"/>
    </row>
    <row r="161" spans="1:160" ht="15">
      <c r="A161" s="140"/>
      <c r="B161" s="141"/>
      <c r="C161" s="83"/>
      <c r="D161" s="35"/>
      <c r="E161" s="35"/>
      <c r="F161" s="35"/>
      <c r="G161" s="35"/>
      <c r="I161" s="242"/>
      <c r="J161" s="242"/>
      <c r="K161" s="242"/>
      <c r="L161" s="243"/>
      <c r="M161" s="243"/>
      <c r="N161" s="243"/>
      <c r="O161" s="243"/>
      <c r="P161" s="243"/>
      <c r="R161" s="243"/>
      <c r="S161" s="243"/>
      <c r="T161" s="243"/>
      <c r="U161" s="242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5">
        <f t="shared" si="3"/>
        <v>0</v>
      </c>
      <c r="FD161" s="197"/>
    </row>
    <row r="162" spans="1:160" ht="15">
      <c r="A162" s="140"/>
      <c r="B162" s="141"/>
      <c r="C162" s="83"/>
      <c r="D162" s="35"/>
      <c r="E162" s="35"/>
      <c r="F162" s="35"/>
      <c r="G162" s="35"/>
      <c r="I162" s="242"/>
      <c r="J162" s="242"/>
      <c r="K162" s="242"/>
      <c r="L162" s="243"/>
      <c r="M162" s="243"/>
      <c r="N162" s="243"/>
      <c r="O162" s="243"/>
      <c r="P162" s="243"/>
      <c r="R162" s="243"/>
      <c r="S162" s="243"/>
      <c r="T162" s="243"/>
      <c r="U162" s="242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5">
        <f t="shared" si="3"/>
        <v>0</v>
      </c>
      <c r="FD162" s="197"/>
    </row>
    <row r="163" spans="1:160" ht="15">
      <c r="A163" s="140"/>
      <c r="B163" s="141"/>
      <c r="C163" s="83"/>
      <c r="D163" s="35"/>
      <c r="E163" s="35"/>
      <c r="F163" s="35"/>
      <c r="G163" s="35"/>
      <c r="I163" s="242"/>
      <c r="J163" s="242"/>
      <c r="K163" s="242"/>
      <c r="L163" s="243"/>
      <c r="M163" s="243"/>
      <c r="N163" s="243"/>
      <c r="O163" s="243"/>
      <c r="P163" s="243"/>
      <c r="R163" s="243"/>
      <c r="S163" s="243"/>
      <c r="T163" s="243"/>
      <c r="U163" s="242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3"/>
      <c r="AK163" s="245">
        <f t="shared" si="3"/>
        <v>0</v>
      </c>
      <c r="FD163" s="197"/>
    </row>
    <row r="164" spans="1:160" ht="15">
      <c r="A164" s="140"/>
      <c r="B164" s="141"/>
      <c r="C164" s="83"/>
      <c r="D164" s="35"/>
      <c r="E164" s="35"/>
      <c r="F164" s="35"/>
      <c r="G164" s="35"/>
      <c r="I164" s="242"/>
      <c r="J164" s="242"/>
      <c r="K164" s="242"/>
      <c r="L164" s="243"/>
      <c r="M164" s="243"/>
      <c r="N164" s="243"/>
      <c r="O164" s="243"/>
      <c r="P164" s="243"/>
      <c r="R164" s="243"/>
      <c r="S164" s="243"/>
      <c r="T164" s="243"/>
      <c r="U164" s="242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  <c r="AJ164" s="243"/>
      <c r="AK164" s="245">
        <f t="shared" si="3"/>
        <v>0</v>
      </c>
      <c r="FD164" s="197"/>
    </row>
    <row r="165" spans="1:160" ht="15">
      <c r="A165" s="140"/>
      <c r="B165" s="141"/>
      <c r="C165" s="83"/>
      <c r="D165" s="35"/>
      <c r="E165" s="35"/>
      <c r="F165" s="35"/>
      <c r="G165" s="35"/>
      <c r="I165" s="242"/>
      <c r="J165" s="242"/>
      <c r="K165" s="242"/>
      <c r="L165" s="243"/>
      <c r="M165" s="243"/>
      <c r="N165" s="243"/>
      <c r="O165" s="243"/>
      <c r="P165" s="243"/>
      <c r="R165" s="243"/>
      <c r="S165" s="243"/>
      <c r="T165" s="243"/>
      <c r="U165" s="242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  <c r="AJ165" s="243"/>
      <c r="AK165" s="245">
        <f t="shared" si="3"/>
        <v>0</v>
      </c>
      <c r="FD165" s="197"/>
    </row>
    <row r="166" spans="1:160" ht="15">
      <c r="A166" s="140"/>
      <c r="B166" s="141"/>
      <c r="C166" s="83"/>
      <c r="D166" s="35"/>
      <c r="E166" s="35"/>
      <c r="F166" s="35"/>
      <c r="G166" s="35"/>
      <c r="I166" s="242"/>
      <c r="J166" s="242"/>
      <c r="K166" s="242"/>
      <c r="L166" s="243"/>
      <c r="M166" s="243"/>
      <c r="N166" s="243"/>
      <c r="O166" s="243"/>
      <c r="P166" s="243"/>
      <c r="R166" s="243"/>
      <c r="S166" s="243"/>
      <c r="T166" s="243"/>
      <c r="U166" s="242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45">
        <f t="shared" si="3"/>
        <v>0</v>
      </c>
      <c r="FD166" s="197"/>
    </row>
    <row r="167" spans="1:160" ht="15">
      <c r="A167" s="140"/>
      <c r="B167" s="141"/>
      <c r="C167" s="83"/>
      <c r="D167" s="35"/>
      <c r="E167" s="35"/>
      <c r="F167" s="35"/>
      <c r="G167" s="35"/>
      <c r="I167" s="242"/>
      <c r="J167" s="242"/>
      <c r="K167" s="242"/>
      <c r="L167" s="243"/>
      <c r="M167" s="243"/>
      <c r="N167" s="243"/>
      <c r="O167" s="243"/>
      <c r="P167" s="243"/>
      <c r="R167" s="243"/>
      <c r="S167" s="243"/>
      <c r="T167" s="243"/>
      <c r="U167" s="242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5">
        <f t="shared" si="3"/>
        <v>0</v>
      </c>
      <c r="FD167" s="197"/>
    </row>
    <row r="168" spans="1:160" ht="15">
      <c r="A168" s="140"/>
      <c r="B168" s="141"/>
      <c r="C168" s="83"/>
      <c r="D168" s="35"/>
      <c r="E168" s="35"/>
      <c r="F168" s="35"/>
      <c r="G168" s="35"/>
      <c r="I168" s="242"/>
      <c r="J168" s="242"/>
      <c r="K168" s="242"/>
      <c r="L168" s="243"/>
      <c r="M168" s="243"/>
      <c r="N168" s="243"/>
      <c r="O168" s="243"/>
      <c r="P168" s="243"/>
      <c r="R168" s="243"/>
      <c r="S168" s="243"/>
      <c r="T168" s="243"/>
      <c r="U168" s="242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3"/>
      <c r="AK168" s="245">
        <f t="shared" si="3"/>
        <v>0</v>
      </c>
      <c r="FD168" s="197"/>
    </row>
    <row r="169" spans="1:160" ht="15">
      <c r="A169" s="140"/>
      <c r="B169" s="141"/>
      <c r="C169" s="83"/>
      <c r="D169" s="35"/>
      <c r="E169" s="35"/>
      <c r="F169" s="35"/>
      <c r="G169" s="35"/>
      <c r="I169" s="242"/>
      <c r="J169" s="242"/>
      <c r="K169" s="242"/>
      <c r="L169" s="243"/>
      <c r="M169" s="243"/>
      <c r="N169" s="243"/>
      <c r="O169" s="243"/>
      <c r="P169" s="243"/>
      <c r="R169" s="243"/>
      <c r="S169" s="243"/>
      <c r="T169" s="243"/>
      <c r="U169" s="242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  <c r="AJ169" s="243"/>
      <c r="AK169" s="245">
        <f t="shared" si="3"/>
        <v>0</v>
      </c>
      <c r="FD169" s="197"/>
    </row>
    <row r="170" spans="1:160" ht="15">
      <c r="A170" s="140"/>
      <c r="B170" s="141"/>
      <c r="C170" s="83"/>
      <c r="D170" s="35"/>
      <c r="E170" s="35"/>
      <c r="F170" s="35"/>
      <c r="G170" s="35"/>
      <c r="I170" s="242"/>
      <c r="J170" s="242"/>
      <c r="K170" s="242"/>
      <c r="L170" s="243"/>
      <c r="M170" s="243"/>
      <c r="N170" s="243"/>
      <c r="O170" s="243"/>
      <c r="P170" s="243"/>
      <c r="R170" s="243"/>
      <c r="S170" s="243"/>
      <c r="T170" s="243"/>
      <c r="U170" s="242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5">
        <f t="shared" si="3"/>
        <v>0</v>
      </c>
      <c r="FD170" s="197"/>
    </row>
    <row r="171" spans="1:160" ht="15">
      <c r="A171" s="140"/>
      <c r="B171" s="141"/>
      <c r="C171" s="83"/>
      <c r="D171" s="35"/>
      <c r="E171" s="35"/>
      <c r="F171" s="35"/>
      <c r="G171" s="35"/>
      <c r="I171" s="242"/>
      <c r="J171" s="242"/>
      <c r="K171" s="242"/>
      <c r="L171" s="243"/>
      <c r="M171" s="243"/>
      <c r="N171" s="243"/>
      <c r="O171" s="243"/>
      <c r="P171" s="243"/>
      <c r="R171" s="243"/>
      <c r="S171" s="243"/>
      <c r="T171" s="243"/>
      <c r="U171" s="242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5">
        <f t="shared" si="3"/>
        <v>0</v>
      </c>
      <c r="FD171" s="197"/>
    </row>
    <row r="172" spans="1:160" ht="15">
      <c r="A172" s="140"/>
      <c r="B172" s="141"/>
      <c r="C172" s="83"/>
      <c r="D172" s="35"/>
      <c r="E172" s="35"/>
      <c r="F172" s="35"/>
      <c r="G172" s="35"/>
      <c r="I172" s="242"/>
      <c r="J172" s="242"/>
      <c r="K172" s="242"/>
      <c r="L172" s="243"/>
      <c r="M172" s="243"/>
      <c r="N172" s="243"/>
      <c r="O172" s="243"/>
      <c r="P172" s="243"/>
      <c r="R172" s="243"/>
      <c r="S172" s="243"/>
      <c r="T172" s="243"/>
      <c r="U172" s="242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5">
        <f t="shared" si="3"/>
        <v>0</v>
      </c>
      <c r="FD172" s="197"/>
    </row>
    <row r="173" spans="1:160" ht="15">
      <c r="A173" s="140"/>
      <c r="B173" s="141"/>
      <c r="C173" s="83"/>
      <c r="D173" s="35"/>
      <c r="E173" s="35"/>
      <c r="F173" s="35"/>
      <c r="G173" s="35"/>
      <c r="I173" s="242"/>
      <c r="J173" s="242"/>
      <c r="K173" s="242"/>
      <c r="L173" s="243"/>
      <c r="M173" s="243"/>
      <c r="N173" s="243"/>
      <c r="O173" s="243"/>
      <c r="P173" s="243"/>
      <c r="R173" s="243"/>
      <c r="S173" s="243"/>
      <c r="T173" s="243"/>
      <c r="U173" s="242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5">
        <f t="shared" si="3"/>
        <v>0</v>
      </c>
      <c r="FD173" s="197"/>
    </row>
    <row r="174" spans="1:160" ht="15">
      <c r="A174" s="140"/>
      <c r="B174" s="141"/>
      <c r="C174" s="83"/>
      <c r="D174" s="35"/>
      <c r="E174" s="35"/>
      <c r="F174" s="35"/>
      <c r="G174" s="35"/>
      <c r="I174" s="242"/>
      <c r="J174" s="242"/>
      <c r="K174" s="242"/>
      <c r="L174" s="243"/>
      <c r="M174" s="243"/>
      <c r="N174" s="243"/>
      <c r="O174" s="243"/>
      <c r="P174" s="243"/>
      <c r="R174" s="243"/>
      <c r="S174" s="243"/>
      <c r="T174" s="243"/>
      <c r="U174" s="242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5">
        <f t="shared" si="3"/>
        <v>0</v>
      </c>
      <c r="FD174" s="197"/>
    </row>
    <row r="175" spans="1:160" ht="15">
      <c r="A175" s="140"/>
      <c r="B175" s="141"/>
      <c r="C175" s="83"/>
      <c r="D175" s="35"/>
      <c r="E175" s="35"/>
      <c r="F175" s="35"/>
      <c r="G175" s="35"/>
      <c r="I175" s="242"/>
      <c r="J175" s="242"/>
      <c r="K175" s="242"/>
      <c r="L175" s="243"/>
      <c r="M175" s="243"/>
      <c r="N175" s="243"/>
      <c r="O175" s="243"/>
      <c r="P175" s="243"/>
      <c r="R175" s="243"/>
      <c r="S175" s="243"/>
      <c r="T175" s="243"/>
      <c r="U175" s="242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5">
        <f t="shared" si="3"/>
        <v>0</v>
      </c>
      <c r="FD175" s="197"/>
    </row>
    <row r="176" spans="1:160" ht="15">
      <c r="A176" s="140"/>
      <c r="B176" s="141"/>
      <c r="C176" s="83"/>
      <c r="D176" s="35"/>
      <c r="E176" s="35"/>
      <c r="F176" s="35"/>
      <c r="G176" s="35"/>
      <c r="I176" s="242"/>
      <c r="J176" s="242"/>
      <c r="K176" s="242"/>
      <c r="L176" s="243"/>
      <c r="M176" s="243"/>
      <c r="N176" s="243"/>
      <c r="O176" s="243"/>
      <c r="P176" s="243"/>
      <c r="R176" s="243"/>
      <c r="S176" s="243"/>
      <c r="T176" s="243"/>
      <c r="U176" s="242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5">
        <f t="shared" si="3"/>
        <v>0</v>
      </c>
      <c r="FD176" s="197"/>
    </row>
    <row r="177" spans="1:160" ht="15">
      <c r="A177" s="140"/>
      <c r="B177" s="141"/>
      <c r="C177" s="83"/>
      <c r="D177" s="35"/>
      <c r="E177" s="35"/>
      <c r="F177" s="35"/>
      <c r="G177" s="35"/>
      <c r="I177" s="242"/>
      <c r="J177" s="242"/>
      <c r="K177" s="242"/>
      <c r="L177" s="243"/>
      <c r="M177" s="243"/>
      <c r="N177" s="243"/>
      <c r="O177" s="243"/>
      <c r="P177" s="243"/>
      <c r="R177" s="243"/>
      <c r="S177" s="243"/>
      <c r="T177" s="243"/>
      <c r="U177" s="242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5">
        <f t="shared" si="3"/>
        <v>0</v>
      </c>
      <c r="FD177" s="197"/>
    </row>
    <row r="178" spans="1:160" ht="15">
      <c r="A178" s="140"/>
      <c r="B178" s="141"/>
      <c r="C178" s="83"/>
      <c r="D178" s="35"/>
      <c r="E178" s="35"/>
      <c r="F178" s="35"/>
      <c r="G178" s="35"/>
      <c r="I178" s="242"/>
      <c r="J178" s="242"/>
      <c r="K178" s="242"/>
      <c r="L178" s="243"/>
      <c r="M178" s="243"/>
      <c r="N178" s="243"/>
      <c r="O178" s="243"/>
      <c r="P178" s="243"/>
      <c r="R178" s="243"/>
      <c r="S178" s="243"/>
      <c r="T178" s="243"/>
      <c r="U178" s="242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5">
        <f t="shared" si="3"/>
        <v>0</v>
      </c>
      <c r="FD178" s="197"/>
    </row>
    <row r="179" spans="1:160" ht="15">
      <c r="A179" s="140"/>
      <c r="B179" s="141"/>
      <c r="C179" s="83"/>
      <c r="D179" s="35"/>
      <c r="E179" s="35"/>
      <c r="F179" s="35"/>
      <c r="G179" s="35"/>
      <c r="I179" s="242"/>
      <c r="J179" s="242"/>
      <c r="K179" s="242"/>
      <c r="L179" s="243"/>
      <c r="M179" s="243"/>
      <c r="N179" s="243"/>
      <c r="O179" s="243"/>
      <c r="P179" s="243"/>
      <c r="R179" s="243"/>
      <c r="S179" s="243"/>
      <c r="T179" s="243"/>
      <c r="U179" s="242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  <c r="AJ179" s="243"/>
      <c r="AK179" s="245">
        <f t="shared" si="3"/>
        <v>0</v>
      </c>
      <c r="FD179" s="197"/>
    </row>
    <row r="180" spans="1:160" ht="15">
      <c r="A180" s="140"/>
      <c r="B180" s="141"/>
      <c r="C180" s="83"/>
      <c r="D180" s="35"/>
      <c r="E180" s="35"/>
      <c r="F180" s="35"/>
      <c r="G180" s="35"/>
      <c r="I180" s="242"/>
      <c r="J180" s="242"/>
      <c r="K180" s="242"/>
      <c r="L180" s="243"/>
      <c r="M180" s="243"/>
      <c r="N180" s="243"/>
      <c r="O180" s="243"/>
      <c r="P180" s="243"/>
      <c r="R180" s="243"/>
      <c r="S180" s="243"/>
      <c r="T180" s="243"/>
      <c r="U180" s="242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  <c r="AJ180" s="243"/>
      <c r="AK180" s="245">
        <f t="shared" si="3"/>
        <v>0</v>
      </c>
      <c r="FD180" s="197"/>
    </row>
    <row r="181" spans="1:160" ht="15">
      <c r="A181" s="140"/>
      <c r="B181" s="141"/>
      <c r="C181" s="83"/>
      <c r="D181" s="35"/>
      <c r="E181" s="35"/>
      <c r="F181" s="35"/>
      <c r="G181" s="35"/>
      <c r="I181" s="242"/>
      <c r="J181" s="242"/>
      <c r="K181" s="242"/>
      <c r="L181" s="243"/>
      <c r="M181" s="243"/>
      <c r="N181" s="243"/>
      <c r="O181" s="243"/>
      <c r="P181" s="243"/>
      <c r="R181" s="243"/>
      <c r="S181" s="243"/>
      <c r="T181" s="243"/>
      <c r="U181" s="242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5">
        <f t="shared" si="3"/>
        <v>0</v>
      </c>
      <c r="FD181" s="197"/>
    </row>
    <row r="182" spans="1:160" ht="15">
      <c r="A182" s="140"/>
      <c r="B182" s="141"/>
      <c r="C182" s="83"/>
      <c r="D182" s="35"/>
      <c r="E182" s="35"/>
      <c r="F182" s="35"/>
      <c r="G182" s="35"/>
      <c r="I182" s="242"/>
      <c r="J182" s="242"/>
      <c r="K182" s="242"/>
      <c r="L182" s="243"/>
      <c r="M182" s="243"/>
      <c r="N182" s="243"/>
      <c r="O182" s="243"/>
      <c r="P182" s="243"/>
      <c r="R182" s="243"/>
      <c r="S182" s="243"/>
      <c r="T182" s="243"/>
      <c r="U182" s="242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  <c r="AJ182" s="243"/>
      <c r="AK182" s="245">
        <f t="shared" si="3"/>
        <v>0</v>
      </c>
      <c r="FD182" s="197"/>
    </row>
    <row r="183" spans="1:160" ht="15">
      <c r="A183" s="140"/>
      <c r="B183" s="141"/>
      <c r="C183" s="83"/>
      <c r="D183" s="35"/>
      <c r="E183" s="35"/>
      <c r="F183" s="35"/>
      <c r="G183" s="35"/>
      <c r="I183" s="242"/>
      <c r="J183" s="242"/>
      <c r="K183" s="242"/>
      <c r="L183" s="243"/>
      <c r="M183" s="243"/>
      <c r="N183" s="243"/>
      <c r="O183" s="243"/>
      <c r="P183" s="243"/>
      <c r="R183" s="243"/>
      <c r="S183" s="243"/>
      <c r="T183" s="243"/>
      <c r="U183" s="242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  <c r="AJ183" s="243"/>
      <c r="AK183" s="245">
        <f t="shared" si="3"/>
        <v>0</v>
      </c>
      <c r="FD183" s="197"/>
    </row>
    <row r="184" spans="1:160" ht="15">
      <c r="A184" s="140"/>
      <c r="B184" s="141"/>
      <c r="C184" s="83"/>
      <c r="D184" s="35"/>
      <c r="E184" s="35"/>
      <c r="F184" s="35"/>
      <c r="G184" s="35"/>
      <c r="I184" s="242"/>
      <c r="J184" s="242"/>
      <c r="K184" s="242"/>
      <c r="L184" s="243"/>
      <c r="M184" s="243"/>
      <c r="N184" s="243"/>
      <c r="O184" s="243"/>
      <c r="P184" s="243"/>
      <c r="R184" s="243"/>
      <c r="S184" s="243"/>
      <c r="T184" s="243"/>
      <c r="U184" s="242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  <c r="AJ184" s="243"/>
      <c r="AK184" s="245">
        <f t="shared" si="3"/>
        <v>0</v>
      </c>
      <c r="FD184" s="197"/>
    </row>
    <row r="185" spans="1:160" ht="15">
      <c r="A185" s="140"/>
      <c r="B185" s="141"/>
      <c r="C185" s="83"/>
      <c r="D185" s="35"/>
      <c r="E185" s="35"/>
      <c r="F185" s="35"/>
      <c r="G185" s="35"/>
      <c r="I185" s="242"/>
      <c r="J185" s="242"/>
      <c r="K185" s="242"/>
      <c r="L185" s="243"/>
      <c r="M185" s="243"/>
      <c r="N185" s="243"/>
      <c r="O185" s="243"/>
      <c r="P185" s="243"/>
      <c r="R185" s="243"/>
      <c r="S185" s="243"/>
      <c r="T185" s="243"/>
      <c r="U185" s="242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5">
        <f t="shared" si="3"/>
        <v>0</v>
      </c>
      <c r="FD185" s="197"/>
    </row>
    <row r="186" spans="1:160" ht="15">
      <c r="A186" s="140"/>
      <c r="B186" s="141"/>
      <c r="C186" s="83"/>
      <c r="D186" s="35"/>
      <c r="E186" s="35"/>
      <c r="F186" s="35"/>
      <c r="G186" s="35"/>
      <c r="I186" s="242"/>
      <c r="J186" s="242"/>
      <c r="K186" s="242"/>
      <c r="L186" s="243"/>
      <c r="M186" s="243"/>
      <c r="N186" s="243"/>
      <c r="O186" s="243"/>
      <c r="P186" s="243"/>
      <c r="R186" s="243"/>
      <c r="S186" s="243"/>
      <c r="T186" s="243"/>
      <c r="U186" s="242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  <c r="AJ186" s="243"/>
      <c r="AK186" s="245">
        <f t="shared" si="3"/>
        <v>0</v>
      </c>
      <c r="FD186" s="197"/>
    </row>
    <row r="187" spans="1:160" ht="15">
      <c r="A187" s="140"/>
      <c r="B187" s="141"/>
      <c r="C187" s="83"/>
      <c r="D187" s="35"/>
      <c r="E187" s="35"/>
      <c r="F187" s="35"/>
      <c r="G187" s="35"/>
      <c r="I187" s="242"/>
      <c r="J187" s="242"/>
      <c r="K187" s="242"/>
      <c r="L187" s="243"/>
      <c r="M187" s="243"/>
      <c r="N187" s="243"/>
      <c r="O187" s="243"/>
      <c r="P187" s="243"/>
      <c r="R187" s="243"/>
      <c r="S187" s="243"/>
      <c r="T187" s="243"/>
      <c r="U187" s="242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  <c r="AJ187" s="243"/>
      <c r="AK187" s="245">
        <f t="shared" si="3"/>
        <v>0</v>
      </c>
      <c r="FD187" s="197"/>
    </row>
    <row r="188" spans="1:160" ht="15">
      <c r="A188" s="140"/>
      <c r="B188" s="141"/>
      <c r="C188" s="83"/>
      <c r="D188" s="35"/>
      <c r="E188" s="35"/>
      <c r="F188" s="35"/>
      <c r="G188" s="35"/>
      <c r="I188" s="242"/>
      <c r="J188" s="242"/>
      <c r="K188" s="242"/>
      <c r="L188" s="243"/>
      <c r="M188" s="243"/>
      <c r="N188" s="243"/>
      <c r="O188" s="243"/>
      <c r="P188" s="243"/>
      <c r="R188" s="243"/>
      <c r="S188" s="243"/>
      <c r="T188" s="243"/>
      <c r="U188" s="242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5">
        <f t="shared" si="3"/>
        <v>0</v>
      </c>
      <c r="FD188" s="197"/>
    </row>
    <row r="189" spans="1:160" ht="15">
      <c r="A189" s="140"/>
      <c r="B189" s="141"/>
      <c r="C189" s="83"/>
      <c r="D189" s="35"/>
      <c r="E189" s="35"/>
      <c r="F189" s="35"/>
      <c r="G189" s="35"/>
      <c r="I189" s="242"/>
      <c r="J189" s="242"/>
      <c r="K189" s="242"/>
      <c r="L189" s="243"/>
      <c r="M189" s="243"/>
      <c r="N189" s="243"/>
      <c r="O189" s="243"/>
      <c r="P189" s="243"/>
      <c r="R189" s="243"/>
      <c r="S189" s="243"/>
      <c r="T189" s="243"/>
      <c r="U189" s="242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5">
        <f t="shared" si="3"/>
        <v>0</v>
      </c>
      <c r="FD189" s="197"/>
    </row>
    <row r="190" spans="1:160" ht="15">
      <c r="A190" s="140"/>
      <c r="B190" s="141"/>
      <c r="C190" s="83"/>
      <c r="D190" s="35"/>
      <c r="E190" s="35"/>
      <c r="F190" s="35"/>
      <c r="G190" s="35"/>
      <c r="I190" s="242"/>
      <c r="J190" s="242"/>
      <c r="K190" s="242"/>
      <c r="L190" s="243"/>
      <c r="M190" s="243"/>
      <c r="N190" s="243"/>
      <c r="O190" s="243"/>
      <c r="P190" s="243"/>
      <c r="R190" s="243"/>
      <c r="S190" s="243"/>
      <c r="T190" s="243"/>
      <c r="U190" s="242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  <c r="AJ190" s="243"/>
      <c r="AK190" s="245">
        <f t="shared" si="3"/>
        <v>0</v>
      </c>
      <c r="FD190" s="197"/>
    </row>
    <row r="191" spans="1:160" ht="15">
      <c r="A191" s="140"/>
      <c r="B191" s="141"/>
      <c r="C191" s="83"/>
      <c r="D191" s="35"/>
      <c r="E191" s="35"/>
      <c r="F191" s="35"/>
      <c r="G191" s="35"/>
      <c r="I191" s="242"/>
      <c r="J191" s="242"/>
      <c r="K191" s="242"/>
      <c r="L191" s="243"/>
      <c r="M191" s="243"/>
      <c r="N191" s="243"/>
      <c r="O191" s="243"/>
      <c r="P191" s="243"/>
      <c r="R191" s="243"/>
      <c r="S191" s="243"/>
      <c r="T191" s="243"/>
      <c r="U191" s="242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5">
        <f t="shared" si="3"/>
        <v>0</v>
      </c>
      <c r="FD191" s="197"/>
    </row>
    <row r="192" spans="1:160" ht="15">
      <c r="A192" s="140"/>
      <c r="B192" s="141"/>
      <c r="C192" s="83"/>
      <c r="D192" s="35"/>
      <c r="E192" s="35"/>
      <c r="F192" s="35"/>
      <c r="G192" s="35"/>
      <c r="I192" s="242"/>
      <c r="J192" s="242"/>
      <c r="K192" s="242"/>
      <c r="L192" s="243"/>
      <c r="M192" s="243"/>
      <c r="N192" s="243"/>
      <c r="O192" s="243"/>
      <c r="P192" s="243"/>
      <c r="R192" s="243"/>
      <c r="S192" s="243"/>
      <c r="T192" s="243"/>
      <c r="U192" s="242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  <c r="AJ192" s="243"/>
      <c r="AK192" s="245">
        <f t="shared" si="3"/>
        <v>0</v>
      </c>
      <c r="FD192" s="197"/>
    </row>
    <row r="193" spans="1:160" ht="15">
      <c r="A193" s="140"/>
      <c r="B193" s="141"/>
      <c r="C193" s="83"/>
      <c r="D193" s="35"/>
      <c r="E193" s="35"/>
      <c r="F193" s="35"/>
      <c r="G193" s="35"/>
      <c r="I193" s="242"/>
      <c r="J193" s="242"/>
      <c r="K193" s="242"/>
      <c r="L193" s="243"/>
      <c r="M193" s="243"/>
      <c r="N193" s="243"/>
      <c r="O193" s="243"/>
      <c r="P193" s="243"/>
      <c r="R193" s="243"/>
      <c r="S193" s="243"/>
      <c r="T193" s="243"/>
      <c r="U193" s="242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  <c r="AJ193" s="243"/>
      <c r="AK193" s="245">
        <f t="shared" si="3"/>
        <v>0</v>
      </c>
      <c r="FD193" s="197"/>
    </row>
    <row r="194" spans="1:37" ht="15.75" customHeight="1">
      <c r="A194" s="140"/>
      <c r="B194" s="141"/>
      <c r="C194" s="83"/>
      <c r="D194" s="35"/>
      <c r="E194" s="35"/>
      <c r="F194" s="35"/>
      <c r="G194" s="35"/>
      <c r="I194" s="242"/>
      <c r="J194" s="242"/>
      <c r="K194" s="242"/>
      <c r="L194" s="243"/>
      <c r="M194" s="243"/>
      <c r="N194" s="243"/>
      <c r="O194" s="243"/>
      <c r="P194" s="243"/>
      <c r="R194" s="243"/>
      <c r="S194" s="243"/>
      <c r="T194" s="243"/>
      <c r="U194" s="242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43"/>
      <c r="AK194" s="245">
        <f t="shared" si="3"/>
        <v>0</v>
      </c>
    </row>
    <row r="195" spans="1:37" ht="15">
      <c r="A195" s="140"/>
      <c r="B195" s="141"/>
      <c r="C195" s="83"/>
      <c r="D195" s="35"/>
      <c r="E195" s="35"/>
      <c r="F195" s="35"/>
      <c r="G195" s="35"/>
      <c r="I195" s="242"/>
      <c r="J195" s="242"/>
      <c r="K195" s="242"/>
      <c r="L195" s="243"/>
      <c r="M195" s="243"/>
      <c r="N195" s="243"/>
      <c r="O195" s="243"/>
      <c r="P195" s="243"/>
      <c r="R195" s="243"/>
      <c r="S195" s="243"/>
      <c r="T195" s="243"/>
      <c r="U195" s="242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  <c r="AJ195" s="243"/>
      <c r="AK195" s="245">
        <f t="shared" si="3"/>
        <v>0</v>
      </c>
    </row>
    <row r="196" spans="1:37" ht="15">
      <c r="A196" s="140"/>
      <c r="B196" s="141"/>
      <c r="C196" s="83"/>
      <c r="D196" s="35"/>
      <c r="E196" s="35"/>
      <c r="F196" s="35"/>
      <c r="G196" s="35"/>
      <c r="I196" s="242"/>
      <c r="J196" s="242"/>
      <c r="K196" s="242"/>
      <c r="L196" s="243"/>
      <c r="M196" s="243"/>
      <c r="N196" s="243"/>
      <c r="O196" s="243"/>
      <c r="P196" s="243"/>
      <c r="R196" s="243"/>
      <c r="S196" s="243"/>
      <c r="T196" s="243"/>
      <c r="U196" s="242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  <c r="AJ196" s="243"/>
      <c r="AK196" s="245">
        <f t="shared" si="3"/>
        <v>0</v>
      </c>
    </row>
    <row r="197" spans="1:37" ht="15">
      <c r="A197" s="140"/>
      <c r="B197" s="141"/>
      <c r="C197" s="83"/>
      <c r="D197" s="35"/>
      <c r="E197" s="35"/>
      <c r="F197" s="35"/>
      <c r="G197" s="35"/>
      <c r="I197" s="242"/>
      <c r="J197" s="242"/>
      <c r="K197" s="242"/>
      <c r="L197" s="243"/>
      <c r="M197" s="243"/>
      <c r="N197" s="243"/>
      <c r="O197" s="243"/>
      <c r="P197" s="243"/>
      <c r="R197" s="243"/>
      <c r="S197" s="243"/>
      <c r="T197" s="243"/>
      <c r="U197" s="242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  <c r="AJ197" s="243"/>
      <c r="AK197" s="245">
        <f t="shared" si="3"/>
        <v>0</v>
      </c>
    </row>
    <row r="198" spans="1:37" ht="15">
      <c r="A198" s="140"/>
      <c r="B198" s="141"/>
      <c r="C198" s="83"/>
      <c r="D198" s="35"/>
      <c r="E198" s="35"/>
      <c r="F198" s="35"/>
      <c r="G198" s="35"/>
      <c r="I198" s="242"/>
      <c r="J198" s="242"/>
      <c r="K198" s="242"/>
      <c r="L198" s="243"/>
      <c r="M198" s="243"/>
      <c r="N198" s="243"/>
      <c r="O198" s="243"/>
      <c r="P198" s="243"/>
      <c r="R198" s="243"/>
      <c r="S198" s="243"/>
      <c r="T198" s="243"/>
      <c r="U198" s="242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  <c r="AJ198" s="243"/>
      <c r="AK198" s="245">
        <f t="shared" si="3"/>
        <v>0</v>
      </c>
    </row>
    <row r="199" spans="1:37" ht="15">
      <c r="A199" s="140"/>
      <c r="B199" s="141"/>
      <c r="C199" s="83"/>
      <c r="D199" s="35"/>
      <c r="E199" s="35"/>
      <c r="F199" s="35"/>
      <c r="G199" s="35"/>
      <c r="I199" s="242"/>
      <c r="J199" s="242"/>
      <c r="K199" s="242"/>
      <c r="L199" s="243"/>
      <c r="M199" s="243"/>
      <c r="N199" s="243"/>
      <c r="O199" s="243"/>
      <c r="P199" s="243"/>
      <c r="R199" s="243"/>
      <c r="S199" s="243"/>
      <c r="T199" s="243"/>
      <c r="U199" s="242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  <c r="AJ199" s="243"/>
      <c r="AK199" s="245">
        <f aca="true" t="shared" si="4" ref="AK199:AK262">SUM(D199:AJ199)</f>
        <v>0</v>
      </c>
    </row>
    <row r="200" spans="1:37" ht="15">
      <c r="A200" s="140"/>
      <c r="B200" s="141"/>
      <c r="C200" s="83"/>
      <c r="D200" s="35"/>
      <c r="E200" s="35"/>
      <c r="F200" s="35"/>
      <c r="G200" s="35"/>
      <c r="I200" s="242"/>
      <c r="J200" s="242"/>
      <c r="K200" s="242"/>
      <c r="L200" s="243"/>
      <c r="M200" s="243"/>
      <c r="N200" s="243"/>
      <c r="O200" s="243"/>
      <c r="P200" s="243"/>
      <c r="R200" s="243"/>
      <c r="S200" s="243"/>
      <c r="T200" s="243"/>
      <c r="U200" s="242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  <c r="AJ200" s="243"/>
      <c r="AK200" s="245">
        <f t="shared" si="4"/>
        <v>0</v>
      </c>
    </row>
    <row r="201" spans="1:157" ht="15">
      <c r="A201" s="140"/>
      <c r="B201" s="141"/>
      <c r="C201" s="83"/>
      <c r="D201" s="35"/>
      <c r="E201" s="35"/>
      <c r="F201" s="35"/>
      <c r="G201" s="35"/>
      <c r="H201" s="36"/>
      <c r="I201" s="248"/>
      <c r="J201" s="248"/>
      <c r="K201" s="248"/>
      <c r="L201" s="249"/>
      <c r="M201" s="249"/>
      <c r="N201" s="249"/>
      <c r="O201" s="249"/>
      <c r="P201" s="249"/>
      <c r="R201" s="249"/>
      <c r="S201" s="249"/>
      <c r="T201" s="249"/>
      <c r="U201" s="248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249"/>
      <c r="AK201" s="250">
        <f t="shared" si="4"/>
        <v>0</v>
      </c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50"/>
      <c r="CX201" s="49"/>
      <c r="CY201" s="49"/>
      <c r="CZ201" s="49"/>
      <c r="DA201" s="49"/>
      <c r="DB201" s="51"/>
      <c r="DC201" s="52"/>
      <c r="DD201" s="49"/>
      <c r="DE201" s="49"/>
      <c r="DF201" s="49"/>
      <c r="DG201" s="49"/>
      <c r="DH201" s="49"/>
      <c r="DI201" s="49"/>
      <c r="DJ201" s="49"/>
      <c r="DK201" s="49"/>
      <c r="DL201" s="51"/>
      <c r="DM201" s="49"/>
      <c r="DN201" s="51"/>
      <c r="DO201" s="49"/>
      <c r="DP201" s="49"/>
      <c r="DQ201" s="49"/>
      <c r="DR201" s="49"/>
      <c r="DS201" s="49"/>
      <c r="DT201" s="49"/>
      <c r="DU201" s="49"/>
      <c r="DV201" s="51"/>
      <c r="DW201" s="49"/>
      <c r="DX201" s="49"/>
      <c r="DY201" s="49"/>
      <c r="DZ201" s="50"/>
      <c r="EA201" s="50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51"/>
      <c r="EY201" s="51"/>
      <c r="EZ201" s="51"/>
      <c r="FA201" s="51"/>
    </row>
    <row r="202" spans="1:181" ht="15">
      <c r="A202" s="140"/>
      <c r="B202" s="141"/>
      <c r="C202" s="83"/>
      <c r="D202" s="35"/>
      <c r="E202" s="35"/>
      <c r="F202" s="35"/>
      <c r="G202" s="35"/>
      <c r="I202" s="242"/>
      <c r="J202" s="242"/>
      <c r="K202" s="242"/>
      <c r="L202" s="243"/>
      <c r="M202" s="243"/>
      <c r="N202" s="243"/>
      <c r="O202" s="243"/>
      <c r="P202" s="243"/>
      <c r="R202" s="243"/>
      <c r="S202" s="243"/>
      <c r="T202" s="243"/>
      <c r="U202" s="242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  <c r="AJ202" s="243"/>
      <c r="AK202" s="245">
        <f t="shared" si="4"/>
        <v>0</v>
      </c>
      <c r="FY202" s="143"/>
    </row>
    <row r="203" spans="1:181" ht="15">
      <c r="A203" s="140"/>
      <c r="B203" s="141"/>
      <c r="C203" s="83"/>
      <c r="D203" s="35"/>
      <c r="E203" s="35"/>
      <c r="F203" s="35"/>
      <c r="G203" s="35"/>
      <c r="I203" s="242"/>
      <c r="J203" s="242"/>
      <c r="K203" s="242"/>
      <c r="L203" s="243"/>
      <c r="M203" s="243"/>
      <c r="N203" s="243"/>
      <c r="O203" s="243"/>
      <c r="P203" s="243"/>
      <c r="R203" s="243"/>
      <c r="S203" s="243"/>
      <c r="T203" s="243"/>
      <c r="U203" s="242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3"/>
      <c r="AK203" s="245">
        <f t="shared" si="4"/>
        <v>0</v>
      </c>
      <c r="FB203" s="49"/>
      <c r="FY203" s="143"/>
    </row>
    <row r="204" spans="1:158" ht="15">
      <c r="A204" s="140"/>
      <c r="B204" s="141"/>
      <c r="C204" s="83"/>
      <c r="D204" s="35"/>
      <c r="E204" s="35"/>
      <c r="F204" s="35"/>
      <c r="G204" s="35"/>
      <c r="I204" s="242"/>
      <c r="J204" s="242"/>
      <c r="K204" s="242"/>
      <c r="L204" s="243"/>
      <c r="M204" s="243"/>
      <c r="N204" s="243"/>
      <c r="O204" s="243"/>
      <c r="P204" s="243"/>
      <c r="R204" s="243"/>
      <c r="S204" s="243"/>
      <c r="T204" s="243"/>
      <c r="U204" s="242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  <c r="AJ204" s="243"/>
      <c r="AK204" s="245">
        <f t="shared" si="4"/>
        <v>0</v>
      </c>
      <c r="FB204" s="151"/>
    </row>
    <row r="205" spans="1:37" ht="15">
      <c r="A205" s="140"/>
      <c r="B205" s="141"/>
      <c r="C205" s="83"/>
      <c r="D205" s="35"/>
      <c r="E205" s="35"/>
      <c r="F205" s="35"/>
      <c r="G205" s="35"/>
      <c r="I205" s="242"/>
      <c r="J205" s="242"/>
      <c r="K205" s="242"/>
      <c r="L205" s="243"/>
      <c r="M205" s="243"/>
      <c r="N205" s="243"/>
      <c r="O205" s="243"/>
      <c r="P205" s="243"/>
      <c r="R205" s="243"/>
      <c r="S205" s="243"/>
      <c r="T205" s="243"/>
      <c r="U205" s="242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  <c r="AJ205" s="243"/>
      <c r="AK205" s="245">
        <f t="shared" si="4"/>
        <v>0</v>
      </c>
    </row>
    <row r="206" spans="1:37" ht="15">
      <c r="A206" s="140"/>
      <c r="B206" s="141"/>
      <c r="C206" s="83"/>
      <c r="D206" s="35"/>
      <c r="E206" s="35"/>
      <c r="F206" s="35"/>
      <c r="G206" s="35"/>
      <c r="I206" s="242"/>
      <c r="J206" s="242"/>
      <c r="K206" s="242"/>
      <c r="L206" s="243"/>
      <c r="M206" s="243"/>
      <c r="N206" s="243"/>
      <c r="O206" s="243"/>
      <c r="P206" s="243"/>
      <c r="R206" s="243"/>
      <c r="S206" s="243"/>
      <c r="T206" s="243"/>
      <c r="U206" s="242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  <c r="AJ206" s="243"/>
      <c r="AK206" s="245">
        <f t="shared" si="4"/>
        <v>0</v>
      </c>
    </row>
    <row r="207" spans="1:37" ht="15">
      <c r="A207" s="140"/>
      <c r="B207" s="141"/>
      <c r="C207" s="83"/>
      <c r="D207" s="35"/>
      <c r="E207" s="35"/>
      <c r="F207" s="35"/>
      <c r="G207" s="35"/>
      <c r="I207" s="242"/>
      <c r="J207" s="242"/>
      <c r="K207" s="242"/>
      <c r="L207" s="243"/>
      <c r="M207" s="243"/>
      <c r="N207" s="243"/>
      <c r="O207" s="243"/>
      <c r="P207" s="243"/>
      <c r="R207" s="243"/>
      <c r="S207" s="243"/>
      <c r="T207" s="243"/>
      <c r="U207" s="242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5">
        <f t="shared" si="4"/>
        <v>0</v>
      </c>
    </row>
    <row r="208" spans="2:131" ht="15">
      <c r="B208" s="152"/>
      <c r="C208" s="153"/>
      <c r="D208" s="154"/>
      <c r="E208" s="154"/>
      <c r="F208" s="154"/>
      <c r="G208" s="154"/>
      <c r="H208" s="97"/>
      <c r="L208" s="97"/>
      <c r="M208" s="97"/>
      <c r="N208" s="97"/>
      <c r="O208" s="97"/>
      <c r="P208" s="97"/>
      <c r="R208" s="97"/>
      <c r="S208" s="97"/>
      <c r="T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245">
        <f t="shared" si="4"/>
        <v>0</v>
      </c>
      <c r="DZ208" s="40"/>
      <c r="EA208" s="40"/>
    </row>
    <row r="209" spans="3:158" ht="15">
      <c r="C209" s="81"/>
      <c r="AK209" s="245">
        <f t="shared" si="4"/>
        <v>0</v>
      </c>
      <c r="FB209" s="49"/>
    </row>
    <row r="210" spans="3:37" ht="15">
      <c r="C210" s="81"/>
      <c r="AK210" s="245">
        <f t="shared" si="4"/>
        <v>0</v>
      </c>
    </row>
    <row r="211" spans="3:37" ht="15">
      <c r="C211" s="81"/>
      <c r="AK211" s="245">
        <f t="shared" si="4"/>
        <v>0</v>
      </c>
    </row>
    <row r="212" spans="3:37" ht="15">
      <c r="C212" s="81"/>
      <c r="AK212" s="245">
        <f t="shared" si="4"/>
        <v>0</v>
      </c>
    </row>
    <row r="213" spans="3:37" ht="15">
      <c r="C213" s="81"/>
      <c r="AK213" s="245">
        <f t="shared" si="4"/>
        <v>0</v>
      </c>
    </row>
    <row r="214" spans="3:37" ht="15">
      <c r="C214" s="81"/>
      <c r="AK214" s="245">
        <f t="shared" si="4"/>
        <v>0</v>
      </c>
    </row>
    <row r="215" spans="3:37" ht="15">
      <c r="C215" s="81"/>
      <c r="AK215" s="245">
        <f t="shared" si="4"/>
        <v>0</v>
      </c>
    </row>
    <row r="216" spans="3:37" ht="15">
      <c r="C216" s="81"/>
      <c r="AK216" s="245">
        <f t="shared" si="4"/>
        <v>0</v>
      </c>
    </row>
    <row r="217" spans="3:37" ht="15">
      <c r="C217" s="81"/>
      <c r="AK217" s="245">
        <f t="shared" si="4"/>
        <v>0</v>
      </c>
    </row>
    <row r="218" ht="15">
      <c r="AK218" s="245">
        <f t="shared" si="4"/>
        <v>0</v>
      </c>
    </row>
    <row r="219" ht="15">
      <c r="AK219" s="245">
        <f t="shared" si="4"/>
        <v>0</v>
      </c>
    </row>
    <row r="220" ht="15">
      <c r="AK220" s="245">
        <f t="shared" si="4"/>
        <v>0</v>
      </c>
    </row>
    <row r="221" ht="15">
      <c r="AK221" s="245">
        <f t="shared" si="4"/>
        <v>0</v>
      </c>
    </row>
    <row r="222" ht="15">
      <c r="AK222" s="245">
        <f t="shared" si="4"/>
        <v>0</v>
      </c>
    </row>
    <row r="223" ht="15">
      <c r="AK223" s="245">
        <f t="shared" si="4"/>
        <v>0</v>
      </c>
    </row>
    <row r="224" ht="15">
      <c r="AK224" s="245">
        <f t="shared" si="4"/>
        <v>0</v>
      </c>
    </row>
    <row r="225" ht="15">
      <c r="AK225" s="245">
        <f t="shared" si="4"/>
        <v>0</v>
      </c>
    </row>
    <row r="226" ht="15">
      <c r="AK226" s="245">
        <f t="shared" si="4"/>
        <v>0</v>
      </c>
    </row>
    <row r="227" ht="15">
      <c r="AK227" s="245">
        <f t="shared" si="4"/>
        <v>0</v>
      </c>
    </row>
    <row r="228" ht="15">
      <c r="AK228" s="245">
        <f t="shared" si="4"/>
        <v>0</v>
      </c>
    </row>
    <row r="229" ht="15">
      <c r="AK229" s="245">
        <f t="shared" si="4"/>
        <v>0</v>
      </c>
    </row>
    <row r="230" ht="15">
      <c r="AK230" s="245">
        <f t="shared" si="4"/>
        <v>0</v>
      </c>
    </row>
    <row r="231" ht="15">
      <c r="AK231" s="245">
        <f t="shared" si="4"/>
        <v>0</v>
      </c>
    </row>
    <row r="232" ht="15">
      <c r="AK232" s="245">
        <f t="shared" si="4"/>
        <v>0</v>
      </c>
    </row>
    <row r="233" ht="15">
      <c r="AK233" s="245">
        <f t="shared" si="4"/>
        <v>0</v>
      </c>
    </row>
    <row r="234" ht="15">
      <c r="AK234" s="245">
        <f t="shared" si="4"/>
        <v>0</v>
      </c>
    </row>
    <row r="235" ht="15">
      <c r="AK235" s="245">
        <f t="shared" si="4"/>
        <v>0</v>
      </c>
    </row>
    <row r="236" ht="15">
      <c r="AK236" s="245">
        <f t="shared" si="4"/>
        <v>0</v>
      </c>
    </row>
    <row r="237" ht="15">
      <c r="AK237" s="245">
        <f t="shared" si="4"/>
        <v>0</v>
      </c>
    </row>
    <row r="238" ht="15">
      <c r="AK238" s="245">
        <f t="shared" si="4"/>
        <v>0</v>
      </c>
    </row>
    <row r="239" ht="15">
      <c r="AK239" s="245">
        <f t="shared" si="4"/>
        <v>0</v>
      </c>
    </row>
    <row r="240" ht="15">
      <c r="AK240" s="245">
        <f t="shared" si="4"/>
        <v>0</v>
      </c>
    </row>
    <row r="241" ht="15">
      <c r="AK241" s="245">
        <f t="shared" si="4"/>
        <v>0</v>
      </c>
    </row>
    <row r="242" ht="15">
      <c r="AK242" s="245">
        <f t="shared" si="4"/>
        <v>0</v>
      </c>
    </row>
    <row r="243" ht="15">
      <c r="AK243" s="245">
        <f t="shared" si="4"/>
        <v>0</v>
      </c>
    </row>
    <row r="244" ht="15">
      <c r="AK244" s="245">
        <f t="shared" si="4"/>
        <v>0</v>
      </c>
    </row>
    <row r="245" ht="15">
      <c r="AK245" s="245">
        <f t="shared" si="4"/>
        <v>0</v>
      </c>
    </row>
    <row r="246" ht="15">
      <c r="AK246" s="245">
        <f t="shared" si="4"/>
        <v>0</v>
      </c>
    </row>
    <row r="247" ht="15">
      <c r="AK247" s="245">
        <f t="shared" si="4"/>
        <v>0</v>
      </c>
    </row>
    <row r="248" ht="15">
      <c r="AK248" s="245">
        <f t="shared" si="4"/>
        <v>0</v>
      </c>
    </row>
    <row r="249" ht="15">
      <c r="AK249" s="245">
        <f t="shared" si="4"/>
        <v>0</v>
      </c>
    </row>
    <row r="250" ht="15">
      <c r="AK250" s="245">
        <f t="shared" si="4"/>
        <v>0</v>
      </c>
    </row>
    <row r="251" ht="15">
      <c r="AK251" s="245">
        <f t="shared" si="4"/>
        <v>0</v>
      </c>
    </row>
    <row r="252" ht="15">
      <c r="AK252" s="245">
        <f t="shared" si="4"/>
        <v>0</v>
      </c>
    </row>
    <row r="253" ht="15">
      <c r="AK253" s="245">
        <f t="shared" si="4"/>
        <v>0</v>
      </c>
    </row>
    <row r="254" ht="15">
      <c r="AK254" s="245">
        <f t="shared" si="4"/>
        <v>0</v>
      </c>
    </row>
    <row r="255" ht="15">
      <c r="AK255" s="245">
        <f t="shared" si="4"/>
        <v>0</v>
      </c>
    </row>
    <row r="256" ht="15">
      <c r="AK256" s="245">
        <f t="shared" si="4"/>
        <v>0</v>
      </c>
    </row>
    <row r="257" ht="15">
      <c r="AK257" s="245">
        <f t="shared" si="4"/>
        <v>0</v>
      </c>
    </row>
    <row r="258" ht="15">
      <c r="AK258" s="245">
        <f t="shared" si="4"/>
        <v>0</v>
      </c>
    </row>
    <row r="259" ht="15">
      <c r="AK259" s="245">
        <f t="shared" si="4"/>
        <v>0</v>
      </c>
    </row>
    <row r="260" ht="15">
      <c r="AK260" s="245">
        <f t="shared" si="4"/>
        <v>0</v>
      </c>
    </row>
    <row r="261" ht="15">
      <c r="AK261" s="245">
        <f t="shared" si="4"/>
        <v>0</v>
      </c>
    </row>
    <row r="262" ht="15">
      <c r="AK262" s="245">
        <f t="shared" si="4"/>
        <v>0</v>
      </c>
    </row>
    <row r="263" ht="15">
      <c r="AK263" s="245">
        <f aca="true" t="shared" si="5" ref="AK263:AK326">SUM(D263:AJ263)</f>
        <v>0</v>
      </c>
    </row>
    <row r="264" ht="15">
      <c r="AK264" s="245">
        <f t="shared" si="5"/>
        <v>0</v>
      </c>
    </row>
    <row r="265" ht="15">
      <c r="AK265" s="245">
        <f t="shared" si="5"/>
        <v>0</v>
      </c>
    </row>
    <row r="266" ht="15">
      <c r="AK266" s="245">
        <f t="shared" si="5"/>
        <v>0</v>
      </c>
    </row>
    <row r="267" ht="15">
      <c r="AK267" s="245">
        <f t="shared" si="5"/>
        <v>0</v>
      </c>
    </row>
    <row r="268" ht="15">
      <c r="AK268" s="245">
        <f t="shared" si="5"/>
        <v>0</v>
      </c>
    </row>
    <row r="269" ht="15">
      <c r="AK269" s="245">
        <f t="shared" si="5"/>
        <v>0</v>
      </c>
    </row>
    <row r="270" ht="15">
      <c r="AK270" s="245">
        <f t="shared" si="5"/>
        <v>0</v>
      </c>
    </row>
    <row r="271" ht="15">
      <c r="AK271" s="245">
        <f t="shared" si="5"/>
        <v>0</v>
      </c>
    </row>
    <row r="272" ht="15">
      <c r="AK272" s="245">
        <f t="shared" si="5"/>
        <v>0</v>
      </c>
    </row>
    <row r="273" ht="15">
      <c r="AK273" s="245">
        <f t="shared" si="5"/>
        <v>0</v>
      </c>
    </row>
    <row r="274" ht="15">
      <c r="AK274" s="245">
        <f t="shared" si="5"/>
        <v>0</v>
      </c>
    </row>
    <row r="275" ht="15">
      <c r="AK275" s="245">
        <f t="shared" si="5"/>
        <v>0</v>
      </c>
    </row>
    <row r="276" ht="15">
      <c r="AK276" s="245">
        <f t="shared" si="5"/>
        <v>0</v>
      </c>
    </row>
    <row r="277" ht="15">
      <c r="AK277" s="245">
        <f t="shared" si="5"/>
        <v>0</v>
      </c>
    </row>
    <row r="278" ht="15">
      <c r="AK278" s="245">
        <f t="shared" si="5"/>
        <v>0</v>
      </c>
    </row>
    <row r="279" ht="15">
      <c r="AK279" s="245">
        <f t="shared" si="5"/>
        <v>0</v>
      </c>
    </row>
    <row r="280" ht="15">
      <c r="AK280" s="245">
        <f t="shared" si="5"/>
        <v>0</v>
      </c>
    </row>
    <row r="281" ht="15">
      <c r="AK281" s="245">
        <f t="shared" si="5"/>
        <v>0</v>
      </c>
    </row>
    <row r="282" ht="15">
      <c r="AK282" s="245">
        <f t="shared" si="5"/>
        <v>0</v>
      </c>
    </row>
    <row r="283" ht="15">
      <c r="AK283" s="245">
        <f t="shared" si="5"/>
        <v>0</v>
      </c>
    </row>
    <row r="284" ht="15">
      <c r="AK284" s="245">
        <f t="shared" si="5"/>
        <v>0</v>
      </c>
    </row>
    <row r="285" ht="15">
      <c r="AK285" s="245">
        <f t="shared" si="5"/>
        <v>0</v>
      </c>
    </row>
    <row r="286" ht="15">
      <c r="AK286" s="245">
        <f t="shared" si="5"/>
        <v>0</v>
      </c>
    </row>
    <row r="287" ht="15">
      <c r="AK287" s="245">
        <f t="shared" si="5"/>
        <v>0</v>
      </c>
    </row>
    <row r="288" ht="15">
      <c r="AK288" s="245">
        <f t="shared" si="5"/>
        <v>0</v>
      </c>
    </row>
    <row r="289" ht="15">
      <c r="AK289" s="245">
        <f t="shared" si="5"/>
        <v>0</v>
      </c>
    </row>
    <row r="290" ht="15">
      <c r="AK290" s="245">
        <f t="shared" si="5"/>
        <v>0</v>
      </c>
    </row>
    <row r="291" ht="15">
      <c r="AK291" s="245">
        <f t="shared" si="5"/>
        <v>0</v>
      </c>
    </row>
    <row r="292" ht="15">
      <c r="AK292" s="245">
        <f t="shared" si="5"/>
        <v>0</v>
      </c>
    </row>
    <row r="293" ht="15">
      <c r="AK293" s="245">
        <f t="shared" si="5"/>
        <v>0</v>
      </c>
    </row>
    <row r="294" ht="15">
      <c r="AK294" s="245">
        <f t="shared" si="5"/>
        <v>0</v>
      </c>
    </row>
    <row r="295" ht="15">
      <c r="AK295" s="245">
        <f t="shared" si="5"/>
        <v>0</v>
      </c>
    </row>
    <row r="296" ht="15">
      <c r="AK296" s="245">
        <f t="shared" si="5"/>
        <v>0</v>
      </c>
    </row>
    <row r="297" ht="15">
      <c r="AK297" s="245">
        <f t="shared" si="5"/>
        <v>0</v>
      </c>
    </row>
    <row r="298" ht="15">
      <c r="AK298" s="245">
        <f t="shared" si="5"/>
        <v>0</v>
      </c>
    </row>
    <row r="299" ht="15">
      <c r="AK299" s="245">
        <f t="shared" si="5"/>
        <v>0</v>
      </c>
    </row>
    <row r="300" ht="15">
      <c r="AK300" s="245">
        <f t="shared" si="5"/>
        <v>0</v>
      </c>
    </row>
    <row r="301" ht="15">
      <c r="AK301" s="245">
        <f t="shared" si="5"/>
        <v>0</v>
      </c>
    </row>
    <row r="302" ht="15">
      <c r="AK302" s="245">
        <f t="shared" si="5"/>
        <v>0</v>
      </c>
    </row>
    <row r="303" ht="15">
      <c r="AK303" s="245">
        <f t="shared" si="5"/>
        <v>0</v>
      </c>
    </row>
    <row r="304" ht="15">
      <c r="AK304" s="245">
        <f t="shared" si="5"/>
        <v>0</v>
      </c>
    </row>
    <row r="305" ht="15">
      <c r="AK305" s="245">
        <f t="shared" si="5"/>
        <v>0</v>
      </c>
    </row>
    <row r="306" ht="15">
      <c r="AK306" s="245">
        <f t="shared" si="5"/>
        <v>0</v>
      </c>
    </row>
    <row r="307" ht="15">
      <c r="AK307" s="245">
        <f t="shared" si="5"/>
        <v>0</v>
      </c>
    </row>
    <row r="308" ht="15">
      <c r="AK308" s="245">
        <f t="shared" si="5"/>
        <v>0</v>
      </c>
    </row>
    <row r="309" ht="15">
      <c r="AK309" s="245">
        <f t="shared" si="5"/>
        <v>0</v>
      </c>
    </row>
    <row r="310" ht="15">
      <c r="AK310" s="245">
        <f t="shared" si="5"/>
        <v>0</v>
      </c>
    </row>
    <row r="311" ht="15">
      <c r="AK311" s="245">
        <f t="shared" si="5"/>
        <v>0</v>
      </c>
    </row>
    <row r="312" ht="15">
      <c r="AK312" s="245">
        <f t="shared" si="5"/>
        <v>0</v>
      </c>
    </row>
    <row r="313" ht="15">
      <c r="AK313" s="245">
        <f t="shared" si="5"/>
        <v>0</v>
      </c>
    </row>
    <row r="314" ht="15">
      <c r="AK314" s="245">
        <f t="shared" si="5"/>
        <v>0</v>
      </c>
    </row>
    <row r="315" ht="15">
      <c r="AK315" s="245">
        <f t="shared" si="5"/>
        <v>0</v>
      </c>
    </row>
    <row r="316" ht="15">
      <c r="AK316" s="245">
        <f t="shared" si="5"/>
        <v>0</v>
      </c>
    </row>
    <row r="317" ht="15">
      <c r="AK317" s="245">
        <f t="shared" si="5"/>
        <v>0</v>
      </c>
    </row>
    <row r="318" ht="15">
      <c r="AK318" s="245">
        <f t="shared" si="5"/>
        <v>0</v>
      </c>
    </row>
    <row r="319" ht="15">
      <c r="AK319" s="245">
        <f t="shared" si="5"/>
        <v>0</v>
      </c>
    </row>
    <row r="320" ht="15">
      <c r="AK320" s="245">
        <f t="shared" si="5"/>
        <v>0</v>
      </c>
    </row>
    <row r="321" ht="15">
      <c r="AK321" s="245">
        <f t="shared" si="5"/>
        <v>0</v>
      </c>
    </row>
    <row r="322" ht="15">
      <c r="AK322" s="245">
        <f t="shared" si="5"/>
        <v>0</v>
      </c>
    </row>
    <row r="323" ht="15">
      <c r="AK323" s="245">
        <f t="shared" si="5"/>
        <v>0</v>
      </c>
    </row>
    <row r="324" ht="15">
      <c r="AK324" s="245">
        <f t="shared" si="5"/>
        <v>0</v>
      </c>
    </row>
    <row r="325" ht="15">
      <c r="AK325" s="245">
        <f t="shared" si="5"/>
        <v>0</v>
      </c>
    </row>
    <row r="326" ht="15">
      <c r="AK326" s="245">
        <f t="shared" si="5"/>
        <v>0</v>
      </c>
    </row>
    <row r="327" ht="15">
      <c r="AK327" s="245">
        <f aca="true" t="shared" si="6" ref="AK327:AK390">SUM(D327:AJ327)</f>
        <v>0</v>
      </c>
    </row>
    <row r="328" ht="15">
      <c r="AK328" s="245">
        <f t="shared" si="6"/>
        <v>0</v>
      </c>
    </row>
    <row r="329" ht="15">
      <c r="AK329" s="245">
        <f t="shared" si="6"/>
        <v>0</v>
      </c>
    </row>
    <row r="330" ht="15">
      <c r="AK330" s="245">
        <f t="shared" si="6"/>
        <v>0</v>
      </c>
    </row>
    <row r="331" ht="15">
      <c r="AK331" s="245">
        <f t="shared" si="6"/>
        <v>0</v>
      </c>
    </row>
    <row r="332" ht="15">
      <c r="AK332" s="245">
        <f t="shared" si="6"/>
        <v>0</v>
      </c>
    </row>
    <row r="333" ht="15">
      <c r="AK333" s="245">
        <f t="shared" si="6"/>
        <v>0</v>
      </c>
    </row>
    <row r="334" ht="15">
      <c r="AK334" s="245">
        <f t="shared" si="6"/>
        <v>0</v>
      </c>
    </row>
    <row r="335" ht="15">
      <c r="AK335" s="245">
        <f t="shared" si="6"/>
        <v>0</v>
      </c>
    </row>
    <row r="336" ht="15">
      <c r="AK336" s="245">
        <f t="shared" si="6"/>
        <v>0</v>
      </c>
    </row>
    <row r="337" ht="15">
      <c r="AK337" s="245">
        <f t="shared" si="6"/>
        <v>0</v>
      </c>
    </row>
    <row r="338" ht="15">
      <c r="AK338" s="245">
        <f t="shared" si="6"/>
        <v>0</v>
      </c>
    </row>
    <row r="339" ht="15">
      <c r="AK339" s="245">
        <f t="shared" si="6"/>
        <v>0</v>
      </c>
    </row>
    <row r="340" ht="15">
      <c r="AK340" s="245">
        <f t="shared" si="6"/>
        <v>0</v>
      </c>
    </row>
    <row r="341" ht="15">
      <c r="AK341" s="245">
        <f t="shared" si="6"/>
        <v>0</v>
      </c>
    </row>
    <row r="342" ht="15">
      <c r="AK342" s="245">
        <f t="shared" si="6"/>
        <v>0</v>
      </c>
    </row>
    <row r="343" ht="15">
      <c r="AK343" s="245">
        <f t="shared" si="6"/>
        <v>0</v>
      </c>
    </row>
    <row r="344" ht="15">
      <c r="AK344" s="245">
        <f t="shared" si="6"/>
        <v>0</v>
      </c>
    </row>
    <row r="345" ht="15">
      <c r="AK345" s="245">
        <f t="shared" si="6"/>
        <v>0</v>
      </c>
    </row>
    <row r="346" ht="15">
      <c r="AK346" s="245">
        <f t="shared" si="6"/>
        <v>0</v>
      </c>
    </row>
    <row r="347" ht="15">
      <c r="AK347" s="245">
        <f t="shared" si="6"/>
        <v>0</v>
      </c>
    </row>
    <row r="348" ht="15">
      <c r="AK348" s="245">
        <f t="shared" si="6"/>
        <v>0</v>
      </c>
    </row>
    <row r="349" ht="15">
      <c r="AK349" s="245">
        <f t="shared" si="6"/>
        <v>0</v>
      </c>
    </row>
    <row r="350" ht="15">
      <c r="AK350" s="245">
        <f t="shared" si="6"/>
        <v>0</v>
      </c>
    </row>
    <row r="351" ht="15">
      <c r="AK351" s="245">
        <f t="shared" si="6"/>
        <v>0</v>
      </c>
    </row>
    <row r="352" ht="15">
      <c r="AK352" s="245">
        <f t="shared" si="6"/>
        <v>0</v>
      </c>
    </row>
    <row r="353" ht="15">
      <c r="AK353" s="245">
        <f t="shared" si="6"/>
        <v>0</v>
      </c>
    </row>
    <row r="354" ht="15">
      <c r="AK354" s="245">
        <f t="shared" si="6"/>
        <v>0</v>
      </c>
    </row>
    <row r="355" ht="15">
      <c r="AK355" s="245">
        <f t="shared" si="6"/>
        <v>0</v>
      </c>
    </row>
    <row r="356" ht="15">
      <c r="AK356" s="245">
        <f t="shared" si="6"/>
        <v>0</v>
      </c>
    </row>
    <row r="357" ht="15">
      <c r="AK357" s="245">
        <f t="shared" si="6"/>
        <v>0</v>
      </c>
    </row>
    <row r="358" ht="15">
      <c r="AK358" s="245">
        <f t="shared" si="6"/>
        <v>0</v>
      </c>
    </row>
    <row r="359" ht="15">
      <c r="AK359" s="245">
        <f t="shared" si="6"/>
        <v>0</v>
      </c>
    </row>
    <row r="360" ht="15">
      <c r="AK360" s="245">
        <f t="shared" si="6"/>
        <v>0</v>
      </c>
    </row>
    <row r="361" ht="15">
      <c r="AK361" s="245">
        <f t="shared" si="6"/>
        <v>0</v>
      </c>
    </row>
    <row r="362" ht="15">
      <c r="AK362" s="245">
        <f t="shared" si="6"/>
        <v>0</v>
      </c>
    </row>
    <row r="363" ht="15">
      <c r="AK363" s="245">
        <f t="shared" si="6"/>
        <v>0</v>
      </c>
    </row>
    <row r="364" ht="15">
      <c r="AK364" s="245">
        <f t="shared" si="6"/>
        <v>0</v>
      </c>
    </row>
    <row r="365" ht="15">
      <c r="AK365" s="245">
        <f t="shared" si="6"/>
        <v>0</v>
      </c>
    </row>
    <row r="366" ht="15">
      <c r="AK366" s="245">
        <f t="shared" si="6"/>
        <v>0</v>
      </c>
    </row>
    <row r="367" ht="15">
      <c r="AK367" s="245">
        <f t="shared" si="6"/>
        <v>0</v>
      </c>
    </row>
    <row r="368" ht="15">
      <c r="AK368" s="163">
        <f t="shared" si="6"/>
        <v>0</v>
      </c>
    </row>
    <row r="369" ht="15">
      <c r="AK369" s="163">
        <f t="shared" si="6"/>
        <v>0</v>
      </c>
    </row>
    <row r="370" ht="15">
      <c r="AK370" s="163">
        <f t="shared" si="6"/>
        <v>0</v>
      </c>
    </row>
    <row r="371" ht="15">
      <c r="AK371" s="163">
        <f t="shared" si="6"/>
        <v>0</v>
      </c>
    </row>
    <row r="372" ht="15">
      <c r="AK372" s="163">
        <f t="shared" si="6"/>
        <v>0</v>
      </c>
    </row>
    <row r="373" ht="15">
      <c r="AK373" s="163">
        <f t="shared" si="6"/>
        <v>0</v>
      </c>
    </row>
    <row r="374" ht="15">
      <c r="AK374" s="163">
        <f t="shared" si="6"/>
        <v>0</v>
      </c>
    </row>
    <row r="375" ht="15">
      <c r="AK375" s="163">
        <f t="shared" si="6"/>
        <v>0</v>
      </c>
    </row>
    <row r="376" ht="15">
      <c r="AK376" s="163">
        <f t="shared" si="6"/>
        <v>0</v>
      </c>
    </row>
    <row r="377" ht="15">
      <c r="AK377" s="163">
        <f t="shared" si="6"/>
        <v>0</v>
      </c>
    </row>
    <row r="378" ht="15">
      <c r="AK378" s="163">
        <f t="shared" si="6"/>
        <v>0</v>
      </c>
    </row>
    <row r="379" ht="15">
      <c r="AK379" s="163">
        <f t="shared" si="6"/>
        <v>0</v>
      </c>
    </row>
    <row r="380" ht="15">
      <c r="AK380" s="163">
        <f t="shared" si="6"/>
        <v>0</v>
      </c>
    </row>
    <row r="381" ht="15">
      <c r="AK381" s="163">
        <f t="shared" si="6"/>
        <v>0</v>
      </c>
    </row>
    <row r="382" ht="15">
      <c r="AK382" s="163">
        <f t="shared" si="6"/>
        <v>0</v>
      </c>
    </row>
    <row r="383" ht="15">
      <c r="AK383" s="163">
        <f t="shared" si="6"/>
        <v>0</v>
      </c>
    </row>
    <row r="384" ht="15">
      <c r="AK384" s="163">
        <f t="shared" si="6"/>
        <v>0</v>
      </c>
    </row>
    <row r="385" ht="15">
      <c r="AK385" s="163">
        <f t="shared" si="6"/>
        <v>0</v>
      </c>
    </row>
    <row r="386" ht="15">
      <c r="AK386" s="163">
        <f t="shared" si="6"/>
        <v>0</v>
      </c>
    </row>
    <row r="387" ht="15">
      <c r="AK387" s="163">
        <f t="shared" si="6"/>
        <v>0</v>
      </c>
    </row>
    <row r="388" ht="15">
      <c r="AK388" s="163">
        <f t="shared" si="6"/>
        <v>0</v>
      </c>
    </row>
    <row r="389" ht="15">
      <c r="AK389" s="163">
        <f t="shared" si="6"/>
        <v>0</v>
      </c>
    </row>
    <row r="390" ht="15">
      <c r="AK390" s="163">
        <f t="shared" si="6"/>
        <v>0</v>
      </c>
    </row>
    <row r="391" ht="15">
      <c r="AK391" s="163">
        <f aca="true" t="shared" si="7" ref="AK391:AK454">SUM(D391:AJ391)</f>
        <v>0</v>
      </c>
    </row>
    <row r="392" ht="15">
      <c r="AK392" s="163">
        <f t="shared" si="7"/>
        <v>0</v>
      </c>
    </row>
    <row r="393" ht="15">
      <c r="AK393" s="163">
        <f t="shared" si="7"/>
        <v>0</v>
      </c>
    </row>
    <row r="394" ht="15">
      <c r="AK394" s="163">
        <f t="shared" si="7"/>
        <v>0</v>
      </c>
    </row>
    <row r="395" ht="15">
      <c r="AK395" s="163">
        <f t="shared" si="7"/>
        <v>0</v>
      </c>
    </row>
    <row r="396" ht="15">
      <c r="AK396" s="163">
        <f t="shared" si="7"/>
        <v>0</v>
      </c>
    </row>
    <row r="397" ht="15">
      <c r="AK397" s="163">
        <f t="shared" si="7"/>
        <v>0</v>
      </c>
    </row>
    <row r="398" ht="15">
      <c r="AK398" s="163">
        <f t="shared" si="7"/>
        <v>0</v>
      </c>
    </row>
    <row r="399" ht="15">
      <c r="AK399" s="163">
        <f t="shared" si="7"/>
        <v>0</v>
      </c>
    </row>
    <row r="400" ht="15">
      <c r="AK400" s="163">
        <f t="shared" si="7"/>
        <v>0</v>
      </c>
    </row>
    <row r="401" ht="15">
      <c r="AK401" s="163">
        <f t="shared" si="7"/>
        <v>0</v>
      </c>
    </row>
    <row r="402" ht="15">
      <c r="AK402" s="164">
        <f t="shared" si="7"/>
        <v>0</v>
      </c>
    </row>
    <row r="403" ht="15">
      <c r="AK403" s="163">
        <f t="shared" si="7"/>
        <v>0</v>
      </c>
    </row>
    <row r="404" ht="15">
      <c r="AK404" s="163">
        <f t="shared" si="7"/>
        <v>0</v>
      </c>
    </row>
    <row r="405" ht="15">
      <c r="AK405" s="163">
        <f t="shared" si="7"/>
        <v>0</v>
      </c>
    </row>
    <row r="406" ht="15">
      <c r="AK406" s="163">
        <f t="shared" si="7"/>
        <v>0</v>
      </c>
    </row>
    <row r="407" ht="15">
      <c r="AK407" s="163">
        <f t="shared" si="7"/>
        <v>0</v>
      </c>
    </row>
    <row r="408" ht="15">
      <c r="AK408" s="163">
        <f t="shared" si="7"/>
        <v>0</v>
      </c>
    </row>
    <row r="409" ht="15">
      <c r="AK409" s="163">
        <f t="shared" si="7"/>
        <v>0</v>
      </c>
    </row>
    <row r="410" ht="15">
      <c r="AK410" s="163">
        <f t="shared" si="7"/>
        <v>0</v>
      </c>
    </row>
    <row r="411" ht="15">
      <c r="AK411" s="163">
        <f t="shared" si="7"/>
        <v>0</v>
      </c>
    </row>
    <row r="412" ht="15">
      <c r="AK412" s="163">
        <f t="shared" si="7"/>
        <v>0</v>
      </c>
    </row>
    <row r="413" ht="15">
      <c r="AK413" s="163">
        <f t="shared" si="7"/>
        <v>0</v>
      </c>
    </row>
    <row r="414" ht="15">
      <c r="AK414" s="163">
        <f t="shared" si="7"/>
        <v>0</v>
      </c>
    </row>
    <row r="415" ht="15">
      <c r="AK415" s="163">
        <f t="shared" si="7"/>
        <v>0</v>
      </c>
    </row>
    <row r="416" ht="15">
      <c r="AK416" s="163">
        <f t="shared" si="7"/>
        <v>0</v>
      </c>
    </row>
    <row r="417" ht="15">
      <c r="AK417" s="163">
        <f t="shared" si="7"/>
        <v>0</v>
      </c>
    </row>
    <row r="418" ht="15">
      <c r="AK418" s="163">
        <f t="shared" si="7"/>
        <v>0</v>
      </c>
    </row>
    <row r="419" ht="15">
      <c r="AK419" s="163">
        <f t="shared" si="7"/>
        <v>0</v>
      </c>
    </row>
    <row r="420" ht="15">
      <c r="AK420" s="163">
        <f t="shared" si="7"/>
        <v>0</v>
      </c>
    </row>
    <row r="421" ht="15">
      <c r="AK421" s="163">
        <f t="shared" si="7"/>
        <v>0</v>
      </c>
    </row>
    <row r="422" ht="15">
      <c r="AK422" s="163">
        <f t="shared" si="7"/>
        <v>0</v>
      </c>
    </row>
    <row r="423" ht="15">
      <c r="AK423" s="163">
        <f t="shared" si="7"/>
        <v>0</v>
      </c>
    </row>
    <row r="424" ht="15">
      <c r="AK424" s="163">
        <f t="shared" si="7"/>
        <v>0</v>
      </c>
    </row>
    <row r="425" ht="15">
      <c r="AK425" s="163">
        <f t="shared" si="7"/>
        <v>0</v>
      </c>
    </row>
    <row r="426" ht="15">
      <c r="AK426" s="163">
        <f t="shared" si="7"/>
        <v>0</v>
      </c>
    </row>
    <row r="427" ht="15">
      <c r="AK427" s="163">
        <f t="shared" si="7"/>
        <v>0</v>
      </c>
    </row>
    <row r="428" ht="15">
      <c r="AK428" s="163">
        <f t="shared" si="7"/>
        <v>0</v>
      </c>
    </row>
    <row r="429" ht="15">
      <c r="AK429" s="163">
        <f t="shared" si="7"/>
        <v>0</v>
      </c>
    </row>
    <row r="430" ht="15">
      <c r="AK430" s="163">
        <f t="shared" si="7"/>
        <v>0</v>
      </c>
    </row>
    <row r="431" ht="15">
      <c r="AK431" s="163">
        <f t="shared" si="7"/>
        <v>0</v>
      </c>
    </row>
    <row r="432" ht="15">
      <c r="AK432" s="163">
        <f t="shared" si="7"/>
        <v>0</v>
      </c>
    </row>
    <row r="433" ht="15">
      <c r="AK433" s="163">
        <f t="shared" si="7"/>
        <v>0</v>
      </c>
    </row>
    <row r="434" ht="15">
      <c r="AK434" s="163">
        <f t="shared" si="7"/>
        <v>0</v>
      </c>
    </row>
    <row r="435" ht="15">
      <c r="AK435" s="163">
        <f t="shared" si="7"/>
        <v>0</v>
      </c>
    </row>
    <row r="436" ht="15">
      <c r="AK436" s="163">
        <f t="shared" si="7"/>
        <v>0</v>
      </c>
    </row>
    <row r="437" ht="15">
      <c r="AK437" s="163">
        <f t="shared" si="7"/>
        <v>0</v>
      </c>
    </row>
    <row r="438" ht="15">
      <c r="AK438" s="163">
        <f t="shared" si="7"/>
        <v>0</v>
      </c>
    </row>
    <row r="439" ht="15">
      <c r="AK439" s="163">
        <f t="shared" si="7"/>
        <v>0</v>
      </c>
    </row>
    <row r="440" ht="15">
      <c r="AK440" s="163">
        <f t="shared" si="7"/>
        <v>0</v>
      </c>
    </row>
    <row r="441" ht="15">
      <c r="AK441" s="163">
        <f t="shared" si="7"/>
        <v>0</v>
      </c>
    </row>
    <row r="442" ht="15">
      <c r="AK442" s="163">
        <f t="shared" si="7"/>
        <v>0</v>
      </c>
    </row>
    <row r="443" ht="15">
      <c r="AK443" s="163">
        <f t="shared" si="7"/>
        <v>0</v>
      </c>
    </row>
    <row r="444" ht="15">
      <c r="AK444" s="163">
        <f t="shared" si="7"/>
        <v>0</v>
      </c>
    </row>
    <row r="445" ht="15">
      <c r="AK445" s="163">
        <f t="shared" si="7"/>
        <v>0</v>
      </c>
    </row>
    <row r="446" ht="15">
      <c r="AK446" s="163">
        <f t="shared" si="7"/>
        <v>0</v>
      </c>
    </row>
    <row r="447" ht="15">
      <c r="AK447" s="163">
        <f t="shared" si="7"/>
        <v>0</v>
      </c>
    </row>
    <row r="448" ht="15">
      <c r="AK448" s="163">
        <f t="shared" si="7"/>
        <v>0</v>
      </c>
    </row>
    <row r="449" ht="15">
      <c r="AK449" s="163">
        <f t="shared" si="7"/>
        <v>0</v>
      </c>
    </row>
    <row r="450" ht="15">
      <c r="AK450" s="163">
        <f t="shared" si="7"/>
        <v>0</v>
      </c>
    </row>
    <row r="451" ht="15">
      <c r="AK451" s="163">
        <f t="shared" si="7"/>
        <v>0</v>
      </c>
    </row>
    <row r="452" ht="15">
      <c r="AK452" s="163">
        <f t="shared" si="7"/>
        <v>0</v>
      </c>
    </row>
    <row r="453" ht="15">
      <c r="AK453" s="163">
        <f t="shared" si="7"/>
        <v>0</v>
      </c>
    </row>
    <row r="454" ht="15">
      <c r="AK454" s="163">
        <f t="shared" si="7"/>
        <v>0</v>
      </c>
    </row>
    <row r="455" ht="15">
      <c r="AK455" s="163">
        <f aca="true" t="shared" si="8" ref="AK455:AK518">SUM(D455:AJ455)</f>
        <v>0</v>
      </c>
    </row>
    <row r="456" ht="15">
      <c r="AK456" s="163">
        <f t="shared" si="8"/>
        <v>0</v>
      </c>
    </row>
    <row r="457" ht="15">
      <c r="AK457" s="163">
        <f t="shared" si="8"/>
        <v>0</v>
      </c>
    </row>
    <row r="458" ht="15">
      <c r="AK458" s="163">
        <f t="shared" si="8"/>
        <v>0</v>
      </c>
    </row>
    <row r="459" ht="15">
      <c r="AK459" s="163">
        <f t="shared" si="8"/>
        <v>0</v>
      </c>
    </row>
    <row r="460" ht="15">
      <c r="AK460" s="163">
        <f t="shared" si="8"/>
        <v>0</v>
      </c>
    </row>
    <row r="461" ht="15">
      <c r="AK461" s="163">
        <f t="shared" si="8"/>
        <v>0</v>
      </c>
    </row>
    <row r="462" ht="15">
      <c r="AK462" s="163">
        <f t="shared" si="8"/>
        <v>0</v>
      </c>
    </row>
    <row r="463" ht="15">
      <c r="AK463" s="163">
        <f t="shared" si="8"/>
        <v>0</v>
      </c>
    </row>
    <row r="464" ht="15">
      <c r="AK464" s="163">
        <f t="shared" si="8"/>
        <v>0</v>
      </c>
    </row>
    <row r="465" ht="15">
      <c r="AK465" s="163">
        <f t="shared" si="8"/>
        <v>0</v>
      </c>
    </row>
    <row r="466" ht="15">
      <c r="AK466" s="163">
        <f t="shared" si="8"/>
        <v>0</v>
      </c>
    </row>
    <row r="467" ht="15">
      <c r="AK467" s="163">
        <f t="shared" si="8"/>
        <v>0</v>
      </c>
    </row>
    <row r="468" ht="15">
      <c r="AK468" s="163">
        <f t="shared" si="8"/>
        <v>0</v>
      </c>
    </row>
    <row r="469" ht="15">
      <c r="AK469" s="163">
        <f t="shared" si="8"/>
        <v>0</v>
      </c>
    </row>
    <row r="470" ht="15">
      <c r="AK470" s="163">
        <f t="shared" si="8"/>
        <v>0</v>
      </c>
    </row>
    <row r="471" ht="15">
      <c r="AK471" s="163">
        <f t="shared" si="8"/>
        <v>0</v>
      </c>
    </row>
    <row r="472" ht="15">
      <c r="AK472" s="163">
        <f t="shared" si="8"/>
        <v>0</v>
      </c>
    </row>
    <row r="473" ht="15">
      <c r="AK473" s="163">
        <f t="shared" si="8"/>
        <v>0</v>
      </c>
    </row>
    <row r="474" ht="15">
      <c r="AK474" s="163">
        <f t="shared" si="8"/>
        <v>0</v>
      </c>
    </row>
    <row r="475" ht="15">
      <c r="AK475" s="163">
        <f t="shared" si="8"/>
        <v>0</v>
      </c>
    </row>
    <row r="476" ht="15">
      <c r="AK476" s="163">
        <f t="shared" si="8"/>
        <v>0</v>
      </c>
    </row>
    <row r="477" ht="15">
      <c r="AK477" s="163">
        <f t="shared" si="8"/>
        <v>0</v>
      </c>
    </row>
    <row r="478" ht="15">
      <c r="AK478" s="163">
        <f t="shared" si="8"/>
        <v>0</v>
      </c>
    </row>
    <row r="479" ht="15">
      <c r="AK479" s="163">
        <f t="shared" si="8"/>
        <v>0</v>
      </c>
    </row>
    <row r="480" ht="15">
      <c r="AK480" s="163">
        <f t="shared" si="8"/>
        <v>0</v>
      </c>
    </row>
    <row r="481" ht="15">
      <c r="AK481" s="163">
        <f t="shared" si="8"/>
        <v>0</v>
      </c>
    </row>
    <row r="482" ht="15">
      <c r="AK482" s="163">
        <f t="shared" si="8"/>
        <v>0</v>
      </c>
    </row>
    <row r="483" ht="15">
      <c r="AK483" s="163">
        <f t="shared" si="8"/>
        <v>0</v>
      </c>
    </row>
    <row r="484" ht="15">
      <c r="AK484" s="163">
        <f t="shared" si="8"/>
        <v>0</v>
      </c>
    </row>
    <row r="485" ht="15">
      <c r="AK485" s="163">
        <f t="shared" si="8"/>
        <v>0</v>
      </c>
    </row>
    <row r="486" ht="15">
      <c r="AK486" s="163">
        <f t="shared" si="8"/>
        <v>0</v>
      </c>
    </row>
    <row r="487" ht="15">
      <c r="AK487" s="163">
        <f t="shared" si="8"/>
        <v>0</v>
      </c>
    </row>
    <row r="488" ht="15">
      <c r="AK488" s="163">
        <f t="shared" si="8"/>
        <v>0</v>
      </c>
    </row>
    <row r="489" ht="15">
      <c r="AK489" s="163">
        <f t="shared" si="8"/>
        <v>0</v>
      </c>
    </row>
    <row r="490" ht="15">
      <c r="AK490" s="163">
        <f t="shared" si="8"/>
        <v>0</v>
      </c>
    </row>
    <row r="491" ht="15">
      <c r="AK491" s="163">
        <f t="shared" si="8"/>
        <v>0</v>
      </c>
    </row>
    <row r="492" ht="15">
      <c r="AK492" s="163">
        <f t="shared" si="8"/>
        <v>0</v>
      </c>
    </row>
    <row r="493" ht="15">
      <c r="AK493" s="163">
        <f t="shared" si="8"/>
        <v>0</v>
      </c>
    </row>
    <row r="494" ht="15">
      <c r="AK494" s="163">
        <f t="shared" si="8"/>
        <v>0</v>
      </c>
    </row>
    <row r="495" ht="15">
      <c r="AK495" s="163">
        <f t="shared" si="8"/>
        <v>0</v>
      </c>
    </row>
    <row r="496" ht="15">
      <c r="AK496" s="163">
        <f t="shared" si="8"/>
        <v>0</v>
      </c>
    </row>
    <row r="497" ht="15">
      <c r="AK497" s="163">
        <f t="shared" si="8"/>
        <v>0</v>
      </c>
    </row>
    <row r="498" ht="15">
      <c r="AK498" s="163">
        <f t="shared" si="8"/>
        <v>0</v>
      </c>
    </row>
    <row r="499" ht="15">
      <c r="AK499" s="163">
        <f t="shared" si="8"/>
        <v>0</v>
      </c>
    </row>
    <row r="500" ht="15">
      <c r="AK500" s="163">
        <f t="shared" si="8"/>
        <v>0</v>
      </c>
    </row>
    <row r="501" ht="15">
      <c r="AK501" s="163">
        <f t="shared" si="8"/>
        <v>0</v>
      </c>
    </row>
    <row r="502" ht="15">
      <c r="AK502" s="163">
        <f t="shared" si="8"/>
        <v>0</v>
      </c>
    </row>
    <row r="503" ht="15">
      <c r="AK503" s="163">
        <f t="shared" si="8"/>
        <v>0</v>
      </c>
    </row>
    <row r="504" ht="15">
      <c r="AK504" s="163">
        <f t="shared" si="8"/>
        <v>0</v>
      </c>
    </row>
    <row r="505" ht="15">
      <c r="AK505" s="163">
        <f t="shared" si="8"/>
        <v>0</v>
      </c>
    </row>
    <row r="506" ht="15">
      <c r="AK506" s="163">
        <f t="shared" si="8"/>
        <v>0</v>
      </c>
    </row>
    <row r="507" ht="15">
      <c r="AK507" s="163">
        <f t="shared" si="8"/>
        <v>0</v>
      </c>
    </row>
    <row r="508" ht="15">
      <c r="AK508" s="163">
        <f t="shared" si="8"/>
        <v>0</v>
      </c>
    </row>
    <row r="509" ht="15">
      <c r="AK509" s="163">
        <f t="shared" si="8"/>
        <v>0</v>
      </c>
    </row>
    <row r="510" ht="15">
      <c r="AK510" s="163">
        <f t="shared" si="8"/>
        <v>0</v>
      </c>
    </row>
    <row r="511" ht="15">
      <c r="AK511" s="163">
        <f t="shared" si="8"/>
        <v>0</v>
      </c>
    </row>
    <row r="512" ht="15">
      <c r="AK512" s="163">
        <f t="shared" si="8"/>
        <v>0</v>
      </c>
    </row>
    <row r="513" ht="15">
      <c r="AK513" s="163">
        <f t="shared" si="8"/>
        <v>0</v>
      </c>
    </row>
    <row r="514" ht="15">
      <c r="AK514" s="163">
        <f t="shared" si="8"/>
        <v>0</v>
      </c>
    </row>
    <row r="515" ht="15">
      <c r="AK515" s="163">
        <f t="shared" si="8"/>
        <v>0</v>
      </c>
    </row>
    <row r="516" ht="15">
      <c r="AK516" s="163">
        <f t="shared" si="8"/>
        <v>0</v>
      </c>
    </row>
    <row r="517" ht="15">
      <c r="AK517" s="163">
        <f t="shared" si="8"/>
        <v>0</v>
      </c>
    </row>
    <row r="518" ht="15">
      <c r="AK518" s="163">
        <f t="shared" si="8"/>
        <v>0</v>
      </c>
    </row>
    <row r="519" ht="15">
      <c r="AK519" s="163">
        <f aca="true" t="shared" si="9" ref="AK519:AK582">SUM(D519:AJ519)</f>
        <v>0</v>
      </c>
    </row>
    <row r="520" ht="15">
      <c r="AK520" s="163">
        <f t="shared" si="9"/>
        <v>0</v>
      </c>
    </row>
    <row r="521" ht="15">
      <c r="AK521" s="163">
        <f t="shared" si="9"/>
        <v>0</v>
      </c>
    </row>
    <row r="522" ht="15">
      <c r="AK522" s="163">
        <f t="shared" si="9"/>
        <v>0</v>
      </c>
    </row>
    <row r="523" ht="15">
      <c r="AK523" s="163">
        <f t="shared" si="9"/>
        <v>0</v>
      </c>
    </row>
    <row r="524" ht="15">
      <c r="AK524" s="163">
        <f t="shared" si="9"/>
        <v>0</v>
      </c>
    </row>
    <row r="525" ht="15">
      <c r="AK525" s="163">
        <f t="shared" si="9"/>
        <v>0</v>
      </c>
    </row>
    <row r="526" ht="15">
      <c r="AK526" s="163">
        <f t="shared" si="9"/>
        <v>0</v>
      </c>
    </row>
    <row r="527" ht="15">
      <c r="AK527" s="163">
        <f t="shared" si="9"/>
        <v>0</v>
      </c>
    </row>
    <row r="528" ht="15">
      <c r="AK528" s="163">
        <f t="shared" si="9"/>
        <v>0</v>
      </c>
    </row>
    <row r="529" ht="15">
      <c r="AK529" s="163">
        <f t="shared" si="9"/>
        <v>0</v>
      </c>
    </row>
    <row r="530" ht="15">
      <c r="AK530" s="163">
        <f t="shared" si="9"/>
        <v>0</v>
      </c>
    </row>
    <row r="531" ht="15">
      <c r="AK531" s="163">
        <f t="shared" si="9"/>
        <v>0</v>
      </c>
    </row>
    <row r="532" ht="15">
      <c r="AK532" s="163">
        <f t="shared" si="9"/>
        <v>0</v>
      </c>
    </row>
    <row r="533" ht="15">
      <c r="AK533" s="163">
        <f t="shared" si="9"/>
        <v>0</v>
      </c>
    </row>
    <row r="534" ht="15">
      <c r="AK534" s="163">
        <f t="shared" si="9"/>
        <v>0</v>
      </c>
    </row>
    <row r="535" ht="15">
      <c r="AK535" s="163">
        <f t="shared" si="9"/>
        <v>0</v>
      </c>
    </row>
    <row r="536" ht="15">
      <c r="AK536" s="163">
        <f t="shared" si="9"/>
        <v>0</v>
      </c>
    </row>
    <row r="537" ht="15">
      <c r="AK537" s="163">
        <f t="shared" si="9"/>
        <v>0</v>
      </c>
    </row>
    <row r="538" ht="15">
      <c r="AK538" s="163">
        <f t="shared" si="9"/>
        <v>0</v>
      </c>
    </row>
    <row r="539" ht="15">
      <c r="AK539" s="163">
        <f t="shared" si="9"/>
        <v>0</v>
      </c>
    </row>
    <row r="540" ht="15">
      <c r="AK540" s="163">
        <f t="shared" si="9"/>
        <v>0</v>
      </c>
    </row>
    <row r="541" ht="15">
      <c r="AK541" s="163">
        <f t="shared" si="9"/>
        <v>0</v>
      </c>
    </row>
    <row r="542" ht="15">
      <c r="AK542" s="163">
        <f t="shared" si="9"/>
        <v>0</v>
      </c>
    </row>
    <row r="543" ht="15">
      <c r="AK543" s="163">
        <f t="shared" si="9"/>
        <v>0</v>
      </c>
    </row>
    <row r="544" ht="15">
      <c r="AK544" s="163">
        <f t="shared" si="9"/>
        <v>0</v>
      </c>
    </row>
    <row r="545" ht="15">
      <c r="AK545" s="163">
        <f t="shared" si="9"/>
        <v>0</v>
      </c>
    </row>
    <row r="546" ht="15">
      <c r="AK546" s="163">
        <f t="shared" si="9"/>
        <v>0</v>
      </c>
    </row>
    <row r="547" ht="15">
      <c r="AK547" s="163">
        <f t="shared" si="9"/>
        <v>0</v>
      </c>
    </row>
    <row r="548" ht="15">
      <c r="AK548" s="163">
        <f t="shared" si="9"/>
        <v>0</v>
      </c>
    </row>
    <row r="549" ht="15">
      <c r="AK549" s="163">
        <f t="shared" si="9"/>
        <v>0</v>
      </c>
    </row>
    <row r="550" ht="15">
      <c r="AK550" s="163">
        <f t="shared" si="9"/>
        <v>0</v>
      </c>
    </row>
    <row r="551" ht="15">
      <c r="AK551" s="163">
        <f t="shared" si="9"/>
        <v>0</v>
      </c>
    </row>
    <row r="552" ht="15">
      <c r="AK552" s="163">
        <f t="shared" si="9"/>
        <v>0</v>
      </c>
    </row>
    <row r="553" ht="15">
      <c r="AK553" s="163">
        <f t="shared" si="9"/>
        <v>0</v>
      </c>
    </row>
    <row r="554" ht="15">
      <c r="AK554" s="163">
        <f t="shared" si="9"/>
        <v>0</v>
      </c>
    </row>
    <row r="555" ht="15">
      <c r="AK555" s="163">
        <f t="shared" si="9"/>
        <v>0</v>
      </c>
    </row>
    <row r="556" ht="15">
      <c r="AK556" s="163">
        <f t="shared" si="9"/>
        <v>0</v>
      </c>
    </row>
    <row r="557" ht="15">
      <c r="AK557" s="163">
        <f t="shared" si="9"/>
        <v>0</v>
      </c>
    </row>
    <row r="558" ht="15">
      <c r="AK558" s="163">
        <f t="shared" si="9"/>
        <v>0</v>
      </c>
    </row>
    <row r="559" ht="15">
      <c r="AK559" s="163">
        <f t="shared" si="9"/>
        <v>0</v>
      </c>
    </row>
    <row r="560" ht="15">
      <c r="AK560" s="163">
        <f t="shared" si="9"/>
        <v>0</v>
      </c>
    </row>
    <row r="561" ht="15">
      <c r="AK561" s="163">
        <f t="shared" si="9"/>
        <v>0</v>
      </c>
    </row>
    <row r="562" ht="15">
      <c r="AK562" s="163">
        <f t="shared" si="9"/>
        <v>0</v>
      </c>
    </row>
    <row r="563" ht="15">
      <c r="AK563" s="163">
        <f t="shared" si="9"/>
        <v>0</v>
      </c>
    </row>
    <row r="564" ht="15">
      <c r="AK564" s="163">
        <f t="shared" si="9"/>
        <v>0</v>
      </c>
    </row>
    <row r="565" ht="15">
      <c r="AK565" s="163">
        <f t="shared" si="9"/>
        <v>0</v>
      </c>
    </row>
    <row r="566" ht="15">
      <c r="AK566" s="163">
        <f t="shared" si="9"/>
        <v>0</v>
      </c>
    </row>
    <row r="567" ht="15">
      <c r="AK567" s="163">
        <f t="shared" si="9"/>
        <v>0</v>
      </c>
    </row>
    <row r="568" ht="15">
      <c r="AK568" s="163">
        <f t="shared" si="9"/>
        <v>0</v>
      </c>
    </row>
    <row r="569" ht="15">
      <c r="AK569" s="163">
        <f t="shared" si="9"/>
        <v>0</v>
      </c>
    </row>
    <row r="570" ht="15">
      <c r="AK570" s="163">
        <f t="shared" si="9"/>
        <v>0</v>
      </c>
    </row>
    <row r="571" ht="15">
      <c r="AK571" s="163">
        <f t="shared" si="9"/>
        <v>0</v>
      </c>
    </row>
    <row r="572" ht="15">
      <c r="AK572" s="163">
        <f t="shared" si="9"/>
        <v>0</v>
      </c>
    </row>
    <row r="573" ht="15">
      <c r="AK573" s="163">
        <f t="shared" si="9"/>
        <v>0</v>
      </c>
    </row>
    <row r="574" ht="15">
      <c r="AK574" s="163">
        <f t="shared" si="9"/>
        <v>0</v>
      </c>
    </row>
    <row r="575" ht="15">
      <c r="AK575" s="163">
        <f t="shared" si="9"/>
        <v>0</v>
      </c>
    </row>
    <row r="576" ht="15">
      <c r="AK576" s="163">
        <f t="shared" si="9"/>
        <v>0</v>
      </c>
    </row>
    <row r="577" ht="15">
      <c r="AK577" s="163">
        <f t="shared" si="9"/>
        <v>0</v>
      </c>
    </row>
    <row r="578" ht="15">
      <c r="AK578" s="163">
        <f t="shared" si="9"/>
        <v>0</v>
      </c>
    </row>
    <row r="579" ht="15">
      <c r="AK579" s="163">
        <f t="shared" si="9"/>
        <v>0</v>
      </c>
    </row>
    <row r="580" ht="15">
      <c r="AK580" s="163">
        <f t="shared" si="9"/>
        <v>0</v>
      </c>
    </row>
    <row r="581" ht="15">
      <c r="AK581" s="163">
        <f t="shared" si="9"/>
        <v>0</v>
      </c>
    </row>
    <row r="582" ht="15">
      <c r="AK582" s="163">
        <f t="shared" si="9"/>
        <v>0</v>
      </c>
    </row>
    <row r="583" ht="15">
      <c r="AK583" s="163">
        <f aca="true" t="shared" si="10" ref="AK583:AK646">SUM(D583:AJ583)</f>
        <v>0</v>
      </c>
    </row>
    <row r="584" ht="15">
      <c r="AK584" s="163">
        <f t="shared" si="10"/>
        <v>0</v>
      </c>
    </row>
    <row r="585" ht="15">
      <c r="AK585" s="163">
        <f t="shared" si="10"/>
        <v>0</v>
      </c>
    </row>
    <row r="586" ht="15">
      <c r="AK586" s="163">
        <f t="shared" si="10"/>
        <v>0</v>
      </c>
    </row>
    <row r="587" ht="15">
      <c r="AK587" s="163">
        <f t="shared" si="10"/>
        <v>0</v>
      </c>
    </row>
    <row r="588" ht="15">
      <c r="AK588" s="163">
        <f t="shared" si="10"/>
        <v>0</v>
      </c>
    </row>
    <row r="589" ht="15">
      <c r="AK589" s="163">
        <f t="shared" si="10"/>
        <v>0</v>
      </c>
    </row>
    <row r="590" ht="15">
      <c r="AK590" s="163">
        <f t="shared" si="10"/>
        <v>0</v>
      </c>
    </row>
    <row r="591" ht="15">
      <c r="AK591" s="163">
        <f t="shared" si="10"/>
        <v>0</v>
      </c>
    </row>
    <row r="592" ht="15">
      <c r="AK592" s="163">
        <f t="shared" si="10"/>
        <v>0</v>
      </c>
    </row>
    <row r="593" ht="15">
      <c r="AK593" s="163">
        <f t="shared" si="10"/>
        <v>0</v>
      </c>
    </row>
    <row r="594" ht="15">
      <c r="AK594" s="163">
        <f t="shared" si="10"/>
        <v>0</v>
      </c>
    </row>
    <row r="595" ht="15">
      <c r="AK595" s="163">
        <f t="shared" si="10"/>
        <v>0</v>
      </c>
    </row>
    <row r="596" ht="15">
      <c r="AK596" s="163">
        <f t="shared" si="10"/>
        <v>0</v>
      </c>
    </row>
    <row r="597" ht="15">
      <c r="AK597" s="163">
        <f t="shared" si="10"/>
        <v>0</v>
      </c>
    </row>
    <row r="598" ht="15">
      <c r="AK598" s="163">
        <f t="shared" si="10"/>
        <v>0</v>
      </c>
    </row>
    <row r="599" ht="15">
      <c r="AK599" s="163">
        <f t="shared" si="10"/>
        <v>0</v>
      </c>
    </row>
    <row r="600" ht="15">
      <c r="AK600" s="163">
        <f t="shared" si="10"/>
        <v>0</v>
      </c>
    </row>
    <row r="601" ht="15">
      <c r="AK601" s="163">
        <f t="shared" si="10"/>
        <v>0</v>
      </c>
    </row>
    <row r="602" ht="15">
      <c r="AK602" s="163">
        <f t="shared" si="10"/>
        <v>0</v>
      </c>
    </row>
    <row r="603" ht="15">
      <c r="AK603" s="164">
        <f t="shared" si="10"/>
        <v>0</v>
      </c>
    </row>
    <row r="604" ht="15">
      <c r="AK604" s="163">
        <f t="shared" si="10"/>
        <v>0</v>
      </c>
    </row>
    <row r="605" ht="15">
      <c r="AK605" s="163">
        <f t="shared" si="10"/>
        <v>0</v>
      </c>
    </row>
    <row r="606" ht="15">
      <c r="AK606" s="163">
        <f t="shared" si="10"/>
        <v>0</v>
      </c>
    </row>
    <row r="607" ht="15">
      <c r="AK607" s="163">
        <f t="shared" si="10"/>
        <v>0</v>
      </c>
    </row>
    <row r="608" ht="15">
      <c r="AK608" s="163">
        <f t="shared" si="10"/>
        <v>0</v>
      </c>
    </row>
    <row r="609" ht="15">
      <c r="AK609" s="163">
        <f t="shared" si="10"/>
        <v>0</v>
      </c>
    </row>
    <row r="610" ht="15">
      <c r="AK610" s="163">
        <f t="shared" si="10"/>
        <v>0</v>
      </c>
    </row>
    <row r="611" ht="15">
      <c r="AK611" s="163">
        <f t="shared" si="10"/>
        <v>0</v>
      </c>
    </row>
    <row r="612" ht="15">
      <c r="AK612" s="163">
        <f t="shared" si="10"/>
        <v>0</v>
      </c>
    </row>
    <row r="613" ht="15">
      <c r="AK613" s="163">
        <f t="shared" si="10"/>
        <v>0</v>
      </c>
    </row>
    <row r="614" ht="15">
      <c r="AK614" s="163">
        <f t="shared" si="10"/>
        <v>0</v>
      </c>
    </row>
    <row r="615" ht="15">
      <c r="AK615" s="163">
        <f t="shared" si="10"/>
        <v>0</v>
      </c>
    </row>
    <row r="616" ht="15">
      <c r="AK616" s="163">
        <f t="shared" si="10"/>
        <v>0</v>
      </c>
    </row>
    <row r="617" ht="15">
      <c r="AK617" s="163">
        <f t="shared" si="10"/>
        <v>0</v>
      </c>
    </row>
    <row r="618" ht="15">
      <c r="AK618" s="163">
        <f t="shared" si="10"/>
        <v>0</v>
      </c>
    </row>
    <row r="619" ht="15">
      <c r="AK619" s="163">
        <f t="shared" si="10"/>
        <v>0</v>
      </c>
    </row>
    <row r="620" ht="15">
      <c r="AK620" s="163">
        <f t="shared" si="10"/>
        <v>0</v>
      </c>
    </row>
    <row r="621" ht="15">
      <c r="AK621" s="163">
        <f t="shared" si="10"/>
        <v>0</v>
      </c>
    </row>
    <row r="622" ht="15">
      <c r="AK622" s="163">
        <f t="shared" si="10"/>
        <v>0</v>
      </c>
    </row>
    <row r="623" ht="15">
      <c r="AK623" s="163">
        <f t="shared" si="10"/>
        <v>0</v>
      </c>
    </row>
    <row r="624" ht="15">
      <c r="AK624" s="163">
        <f t="shared" si="10"/>
        <v>0</v>
      </c>
    </row>
    <row r="625" ht="15">
      <c r="AK625" s="163">
        <f t="shared" si="10"/>
        <v>0</v>
      </c>
    </row>
    <row r="626" ht="15">
      <c r="AK626" s="163">
        <f t="shared" si="10"/>
        <v>0</v>
      </c>
    </row>
    <row r="627" ht="15">
      <c r="AK627" s="163">
        <f t="shared" si="10"/>
        <v>0</v>
      </c>
    </row>
    <row r="628" ht="15">
      <c r="AK628" s="163">
        <f t="shared" si="10"/>
        <v>0</v>
      </c>
    </row>
    <row r="629" ht="15">
      <c r="AK629" s="163">
        <f t="shared" si="10"/>
        <v>0</v>
      </c>
    </row>
    <row r="630" ht="15">
      <c r="AK630" s="163">
        <f t="shared" si="10"/>
        <v>0</v>
      </c>
    </row>
    <row r="631" ht="15">
      <c r="AK631" s="163">
        <f t="shared" si="10"/>
        <v>0</v>
      </c>
    </row>
    <row r="632" ht="15">
      <c r="AK632" s="163">
        <f t="shared" si="10"/>
        <v>0</v>
      </c>
    </row>
    <row r="633" ht="15">
      <c r="AK633" s="163">
        <f t="shared" si="10"/>
        <v>0</v>
      </c>
    </row>
    <row r="634" ht="15">
      <c r="AK634" s="163">
        <f t="shared" si="10"/>
        <v>0</v>
      </c>
    </row>
    <row r="635" ht="15">
      <c r="AK635" s="163">
        <f t="shared" si="10"/>
        <v>0</v>
      </c>
    </row>
    <row r="636" ht="15">
      <c r="AK636" s="163">
        <f t="shared" si="10"/>
        <v>0</v>
      </c>
    </row>
    <row r="637" ht="15">
      <c r="AK637" s="163">
        <f t="shared" si="10"/>
        <v>0</v>
      </c>
    </row>
    <row r="638" ht="15">
      <c r="AK638" s="163">
        <f t="shared" si="10"/>
        <v>0</v>
      </c>
    </row>
    <row r="639" ht="15">
      <c r="AK639" s="163">
        <f t="shared" si="10"/>
        <v>0</v>
      </c>
    </row>
    <row r="640" ht="15">
      <c r="AK640" s="163">
        <f t="shared" si="10"/>
        <v>0</v>
      </c>
    </row>
    <row r="641" ht="15">
      <c r="AK641" s="163">
        <f t="shared" si="10"/>
        <v>0</v>
      </c>
    </row>
    <row r="642" ht="15">
      <c r="AK642" s="163">
        <f t="shared" si="10"/>
        <v>0</v>
      </c>
    </row>
    <row r="643" ht="15">
      <c r="AK643" s="163">
        <f t="shared" si="10"/>
        <v>0</v>
      </c>
    </row>
    <row r="644" ht="15">
      <c r="AK644" s="163">
        <f t="shared" si="10"/>
        <v>0</v>
      </c>
    </row>
    <row r="645" ht="15">
      <c r="AK645" s="163">
        <f t="shared" si="10"/>
        <v>0</v>
      </c>
    </row>
    <row r="646" ht="15">
      <c r="AK646" s="163">
        <f t="shared" si="10"/>
        <v>0</v>
      </c>
    </row>
    <row r="647" ht="15">
      <c r="AK647" s="163">
        <f aca="true" t="shared" si="11" ref="AK647:AK710">SUM(D647:AJ647)</f>
        <v>0</v>
      </c>
    </row>
    <row r="648" ht="15">
      <c r="AK648" s="163">
        <f t="shared" si="11"/>
        <v>0</v>
      </c>
    </row>
    <row r="649" ht="15">
      <c r="AK649" s="163">
        <f t="shared" si="11"/>
        <v>0</v>
      </c>
    </row>
    <row r="650" ht="15">
      <c r="AK650" s="163">
        <f t="shared" si="11"/>
        <v>0</v>
      </c>
    </row>
    <row r="651" ht="15">
      <c r="AK651" s="163">
        <f t="shared" si="11"/>
        <v>0</v>
      </c>
    </row>
    <row r="652" ht="15">
      <c r="AK652" s="163">
        <f t="shared" si="11"/>
        <v>0</v>
      </c>
    </row>
    <row r="653" ht="15">
      <c r="AK653" s="163">
        <f t="shared" si="11"/>
        <v>0</v>
      </c>
    </row>
    <row r="654" ht="15">
      <c r="AK654" s="163">
        <f t="shared" si="11"/>
        <v>0</v>
      </c>
    </row>
    <row r="655" ht="15">
      <c r="AK655" s="163">
        <f t="shared" si="11"/>
        <v>0</v>
      </c>
    </row>
    <row r="656" ht="15">
      <c r="AK656" s="163">
        <f t="shared" si="11"/>
        <v>0</v>
      </c>
    </row>
    <row r="657" ht="15">
      <c r="AK657" s="163">
        <f t="shared" si="11"/>
        <v>0</v>
      </c>
    </row>
    <row r="658" ht="15">
      <c r="AK658" s="163">
        <f t="shared" si="11"/>
        <v>0</v>
      </c>
    </row>
    <row r="659" ht="15">
      <c r="AK659" s="163">
        <f t="shared" si="11"/>
        <v>0</v>
      </c>
    </row>
    <row r="660" ht="15">
      <c r="AK660" s="163">
        <f t="shared" si="11"/>
        <v>0</v>
      </c>
    </row>
    <row r="661" ht="15">
      <c r="AK661" s="163">
        <f t="shared" si="11"/>
        <v>0</v>
      </c>
    </row>
    <row r="662" ht="15">
      <c r="AK662" s="163">
        <f t="shared" si="11"/>
        <v>0</v>
      </c>
    </row>
    <row r="663" ht="15">
      <c r="AK663" s="163">
        <f t="shared" si="11"/>
        <v>0</v>
      </c>
    </row>
    <row r="664" ht="15">
      <c r="AK664" s="163">
        <f t="shared" si="11"/>
        <v>0</v>
      </c>
    </row>
    <row r="665" ht="15">
      <c r="AK665" s="163">
        <f t="shared" si="11"/>
        <v>0</v>
      </c>
    </row>
    <row r="666" ht="15">
      <c r="AK666" s="163">
        <f t="shared" si="11"/>
        <v>0</v>
      </c>
    </row>
    <row r="667" ht="15">
      <c r="AK667" s="163">
        <f t="shared" si="11"/>
        <v>0</v>
      </c>
    </row>
    <row r="668" ht="15">
      <c r="AK668" s="163">
        <f t="shared" si="11"/>
        <v>0</v>
      </c>
    </row>
    <row r="669" ht="15">
      <c r="AK669" s="163">
        <f t="shared" si="11"/>
        <v>0</v>
      </c>
    </row>
    <row r="670" ht="15">
      <c r="AK670" s="163">
        <f t="shared" si="11"/>
        <v>0</v>
      </c>
    </row>
    <row r="671" ht="15">
      <c r="AK671" s="163">
        <f t="shared" si="11"/>
        <v>0</v>
      </c>
    </row>
    <row r="672" ht="15">
      <c r="AK672" s="163">
        <f t="shared" si="11"/>
        <v>0</v>
      </c>
    </row>
    <row r="673" ht="15">
      <c r="AK673" s="163">
        <f t="shared" si="11"/>
        <v>0</v>
      </c>
    </row>
    <row r="674" ht="15">
      <c r="AK674" s="163">
        <f t="shared" si="11"/>
        <v>0</v>
      </c>
    </row>
    <row r="675" ht="15">
      <c r="AK675" s="163">
        <f t="shared" si="11"/>
        <v>0</v>
      </c>
    </row>
    <row r="676" ht="15">
      <c r="AK676" s="163">
        <f t="shared" si="11"/>
        <v>0</v>
      </c>
    </row>
    <row r="677" ht="15">
      <c r="AK677" s="163">
        <f t="shared" si="11"/>
        <v>0</v>
      </c>
    </row>
    <row r="678" ht="15">
      <c r="AK678" s="163">
        <f t="shared" si="11"/>
        <v>0</v>
      </c>
    </row>
    <row r="679" ht="15">
      <c r="AK679" s="163">
        <f t="shared" si="11"/>
        <v>0</v>
      </c>
    </row>
    <row r="680" ht="15">
      <c r="AK680" s="163">
        <f t="shared" si="11"/>
        <v>0</v>
      </c>
    </row>
    <row r="681" ht="15">
      <c r="AK681" s="163">
        <f t="shared" si="11"/>
        <v>0</v>
      </c>
    </row>
    <row r="682" ht="15">
      <c r="AK682" s="163">
        <f t="shared" si="11"/>
        <v>0</v>
      </c>
    </row>
    <row r="683" ht="15">
      <c r="AK683" s="163">
        <f t="shared" si="11"/>
        <v>0</v>
      </c>
    </row>
    <row r="684" ht="15">
      <c r="AK684" s="163">
        <f t="shared" si="11"/>
        <v>0</v>
      </c>
    </row>
    <row r="685" ht="15">
      <c r="AK685" s="163">
        <f t="shared" si="11"/>
        <v>0</v>
      </c>
    </row>
    <row r="686" ht="15">
      <c r="AK686" s="163">
        <f t="shared" si="11"/>
        <v>0</v>
      </c>
    </row>
    <row r="687" ht="15">
      <c r="AK687" s="163">
        <f t="shared" si="11"/>
        <v>0</v>
      </c>
    </row>
    <row r="688" ht="15">
      <c r="AK688" s="163">
        <f t="shared" si="11"/>
        <v>0</v>
      </c>
    </row>
    <row r="689" ht="15">
      <c r="AK689" s="163">
        <f t="shared" si="11"/>
        <v>0</v>
      </c>
    </row>
    <row r="690" ht="15">
      <c r="AK690" s="163">
        <f t="shared" si="11"/>
        <v>0</v>
      </c>
    </row>
    <row r="691" ht="15">
      <c r="AK691" s="163">
        <f t="shared" si="11"/>
        <v>0</v>
      </c>
    </row>
    <row r="692" ht="15">
      <c r="AK692" s="163">
        <f t="shared" si="11"/>
        <v>0</v>
      </c>
    </row>
    <row r="693" ht="15">
      <c r="AK693" s="163">
        <f t="shared" si="11"/>
        <v>0</v>
      </c>
    </row>
    <row r="694" ht="15">
      <c r="AK694" s="163">
        <f t="shared" si="11"/>
        <v>0</v>
      </c>
    </row>
    <row r="695" ht="15">
      <c r="AK695" s="163">
        <f t="shared" si="11"/>
        <v>0</v>
      </c>
    </row>
    <row r="696" ht="15">
      <c r="AK696" s="163">
        <f t="shared" si="11"/>
        <v>0</v>
      </c>
    </row>
    <row r="697" ht="15">
      <c r="AK697" s="163">
        <f t="shared" si="11"/>
        <v>0</v>
      </c>
    </row>
    <row r="698" ht="15">
      <c r="AK698" s="163">
        <f t="shared" si="11"/>
        <v>0</v>
      </c>
    </row>
    <row r="699" ht="15">
      <c r="AK699" s="163">
        <f t="shared" si="11"/>
        <v>0</v>
      </c>
    </row>
    <row r="700" ht="15">
      <c r="AK700" s="163">
        <f t="shared" si="11"/>
        <v>0</v>
      </c>
    </row>
    <row r="701" ht="15">
      <c r="AK701" s="163">
        <f t="shared" si="11"/>
        <v>0</v>
      </c>
    </row>
    <row r="702" ht="15">
      <c r="AK702" s="163">
        <f t="shared" si="11"/>
        <v>0</v>
      </c>
    </row>
    <row r="703" ht="15">
      <c r="AK703" s="163">
        <f t="shared" si="11"/>
        <v>0</v>
      </c>
    </row>
    <row r="704" ht="15">
      <c r="AK704" s="163">
        <f t="shared" si="11"/>
        <v>0</v>
      </c>
    </row>
    <row r="705" ht="15">
      <c r="AK705" s="163">
        <f t="shared" si="11"/>
        <v>0</v>
      </c>
    </row>
    <row r="706" ht="15">
      <c r="AK706" s="163">
        <f t="shared" si="11"/>
        <v>0</v>
      </c>
    </row>
    <row r="707" ht="15">
      <c r="AK707" s="163">
        <f t="shared" si="11"/>
        <v>0</v>
      </c>
    </row>
    <row r="708" ht="15">
      <c r="AK708" s="163">
        <f t="shared" si="11"/>
        <v>0</v>
      </c>
    </row>
    <row r="709" ht="15">
      <c r="AK709" s="163">
        <f t="shared" si="11"/>
        <v>0</v>
      </c>
    </row>
    <row r="710" ht="15">
      <c r="AK710" s="163">
        <f t="shared" si="11"/>
        <v>0</v>
      </c>
    </row>
    <row r="711" ht="15">
      <c r="AK711" s="163">
        <f aca="true" t="shared" si="12" ref="AK711:AK774">SUM(D711:AJ711)</f>
        <v>0</v>
      </c>
    </row>
    <row r="712" ht="15">
      <c r="AK712" s="163">
        <f t="shared" si="12"/>
        <v>0</v>
      </c>
    </row>
    <row r="713" ht="15">
      <c r="AK713" s="163">
        <f t="shared" si="12"/>
        <v>0</v>
      </c>
    </row>
    <row r="714" ht="15">
      <c r="AK714" s="163">
        <f t="shared" si="12"/>
        <v>0</v>
      </c>
    </row>
    <row r="715" ht="15">
      <c r="AK715" s="163">
        <f t="shared" si="12"/>
        <v>0</v>
      </c>
    </row>
    <row r="716" ht="15">
      <c r="AK716" s="163">
        <f t="shared" si="12"/>
        <v>0</v>
      </c>
    </row>
    <row r="717" ht="15">
      <c r="AK717" s="163">
        <f t="shared" si="12"/>
        <v>0</v>
      </c>
    </row>
    <row r="718" ht="15">
      <c r="AK718" s="163">
        <f t="shared" si="12"/>
        <v>0</v>
      </c>
    </row>
    <row r="719" ht="15">
      <c r="AK719" s="163">
        <f t="shared" si="12"/>
        <v>0</v>
      </c>
    </row>
    <row r="720" ht="15">
      <c r="AK720" s="163">
        <f t="shared" si="12"/>
        <v>0</v>
      </c>
    </row>
    <row r="721" ht="15">
      <c r="AK721" s="163">
        <f t="shared" si="12"/>
        <v>0</v>
      </c>
    </row>
    <row r="722" ht="15">
      <c r="AK722" s="163">
        <f t="shared" si="12"/>
        <v>0</v>
      </c>
    </row>
    <row r="723" ht="15">
      <c r="AK723" s="163">
        <f t="shared" si="12"/>
        <v>0</v>
      </c>
    </row>
    <row r="724" ht="15">
      <c r="AK724" s="163">
        <f t="shared" si="12"/>
        <v>0</v>
      </c>
    </row>
    <row r="725" ht="15">
      <c r="AK725" s="163">
        <f t="shared" si="12"/>
        <v>0</v>
      </c>
    </row>
    <row r="726" ht="15">
      <c r="AK726" s="163">
        <f t="shared" si="12"/>
        <v>0</v>
      </c>
    </row>
    <row r="727" ht="15">
      <c r="AK727" s="163">
        <f t="shared" si="12"/>
        <v>0</v>
      </c>
    </row>
    <row r="728" ht="15">
      <c r="AK728" s="163">
        <f t="shared" si="12"/>
        <v>0</v>
      </c>
    </row>
    <row r="729" ht="15">
      <c r="AK729" s="163">
        <f t="shared" si="12"/>
        <v>0</v>
      </c>
    </row>
    <row r="730" ht="15">
      <c r="AK730" s="163">
        <f t="shared" si="12"/>
        <v>0</v>
      </c>
    </row>
    <row r="731" ht="15">
      <c r="AK731" s="163">
        <f t="shared" si="12"/>
        <v>0</v>
      </c>
    </row>
    <row r="732" ht="15">
      <c r="AK732" s="163">
        <f t="shared" si="12"/>
        <v>0</v>
      </c>
    </row>
    <row r="733" ht="15">
      <c r="AK733" s="163">
        <f t="shared" si="12"/>
        <v>0</v>
      </c>
    </row>
    <row r="734" ht="15">
      <c r="AK734" s="163">
        <f t="shared" si="12"/>
        <v>0</v>
      </c>
    </row>
    <row r="735" ht="15">
      <c r="AK735" s="163">
        <f t="shared" si="12"/>
        <v>0</v>
      </c>
    </row>
    <row r="736" ht="15">
      <c r="AK736" s="163">
        <f t="shared" si="12"/>
        <v>0</v>
      </c>
    </row>
    <row r="737" ht="15">
      <c r="AK737" s="163">
        <f t="shared" si="12"/>
        <v>0</v>
      </c>
    </row>
    <row r="738" ht="15">
      <c r="AK738" s="163">
        <f t="shared" si="12"/>
        <v>0</v>
      </c>
    </row>
    <row r="739" ht="15">
      <c r="AK739" s="163">
        <f t="shared" si="12"/>
        <v>0</v>
      </c>
    </row>
    <row r="740" ht="15">
      <c r="AK740" s="163">
        <f t="shared" si="12"/>
        <v>0</v>
      </c>
    </row>
    <row r="741" ht="15">
      <c r="AK741" s="163">
        <f t="shared" si="12"/>
        <v>0</v>
      </c>
    </row>
    <row r="742" ht="15">
      <c r="AK742" s="163">
        <f t="shared" si="12"/>
        <v>0</v>
      </c>
    </row>
    <row r="743" ht="15">
      <c r="AK743" s="163">
        <f t="shared" si="12"/>
        <v>0</v>
      </c>
    </row>
    <row r="744" ht="15">
      <c r="AK744" s="163">
        <f t="shared" si="12"/>
        <v>0</v>
      </c>
    </row>
    <row r="745" ht="15">
      <c r="AK745" s="163">
        <f t="shared" si="12"/>
        <v>0</v>
      </c>
    </row>
    <row r="746" ht="15">
      <c r="AK746" s="163">
        <f t="shared" si="12"/>
        <v>0</v>
      </c>
    </row>
    <row r="747" ht="15">
      <c r="AK747" s="163">
        <f t="shared" si="12"/>
        <v>0</v>
      </c>
    </row>
    <row r="748" ht="15">
      <c r="AK748" s="163">
        <f t="shared" si="12"/>
        <v>0</v>
      </c>
    </row>
    <row r="749" ht="15">
      <c r="AK749" s="163">
        <f t="shared" si="12"/>
        <v>0</v>
      </c>
    </row>
    <row r="750" ht="15">
      <c r="AK750" s="163">
        <f t="shared" si="12"/>
        <v>0</v>
      </c>
    </row>
    <row r="751" ht="15">
      <c r="AK751" s="163">
        <f t="shared" si="12"/>
        <v>0</v>
      </c>
    </row>
    <row r="752" ht="15">
      <c r="AK752" s="163">
        <f t="shared" si="12"/>
        <v>0</v>
      </c>
    </row>
    <row r="753" ht="15">
      <c r="AK753" s="163">
        <f t="shared" si="12"/>
        <v>0</v>
      </c>
    </row>
    <row r="754" ht="15">
      <c r="AK754" s="163">
        <f t="shared" si="12"/>
        <v>0</v>
      </c>
    </row>
    <row r="755" ht="15">
      <c r="AK755" s="163">
        <f t="shared" si="12"/>
        <v>0</v>
      </c>
    </row>
    <row r="756" ht="15">
      <c r="AK756" s="163">
        <f t="shared" si="12"/>
        <v>0</v>
      </c>
    </row>
    <row r="757" ht="15">
      <c r="AK757" s="163">
        <f t="shared" si="12"/>
        <v>0</v>
      </c>
    </row>
    <row r="758" ht="15">
      <c r="AK758" s="163">
        <f t="shared" si="12"/>
        <v>0</v>
      </c>
    </row>
    <row r="759" ht="15">
      <c r="AK759" s="163">
        <f t="shared" si="12"/>
        <v>0</v>
      </c>
    </row>
    <row r="760" ht="15">
      <c r="AK760" s="163">
        <f t="shared" si="12"/>
        <v>0</v>
      </c>
    </row>
    <row r="761" ht="15">
      <c r="AK761" s="163">
        <f t="shared" si="12"/>
        <v>0</v>
      </c>
    </row>
    <row r="762" ht="15">
      <c r="AK762" s="163">
        <f t="shared" si="12"/>
        <v>0</v>
      </c>
    </row>
    <row r="763" ht="15">
      <c r="AK763" s="163">
        <f t="shared" si="12"/>
        <v>0</v>
      </c>
    </row>
    <row r="764" ht="15">
      <c r="AK764" s="163">
        <f t="shared" si="12"/>
        <v>0</v>
      </c>
    </row>
    <row r="765" ht="15">
      <c r="AK765" s="163">
        <f t="shared" si="12"/>
        <v>0</v>
      </c>
    </row>
    <row r="766" ht="15">
      <c r="AK766" s="163">
        <f t="shared" si="12"/>
        <v>0</v>
      </c>
    </row>
    <row r="767" ht="15">
      <c r="AK767" s="163">
        <f t="shared" si="12"/>
        <v>0</v>
      </c>
    </row>
    <row r="768" ht="15">
      <c r="AK768" s="163">
        <f t="shared" si="12"/>
        <v>0</v>
      </c>
    </row>
    <row r="769" ht="15">
      <c r="AK769" s="163">
        <f t="shared" si="12"/>
        <v>0</v>
      </c>
    </row>
    <row r="770" ht="15">
      <c r="AK770" s="163">
        <f t="shared" si="12"/>
        <v>0</v>
      </c>
    </row>
    <row r="771" ht="15">
      <c r="AK771" s="163">
        <f t="shared" si="12"/>
        <v>0</v>
      </c>
    </row>
    <row r="772" ht="15">
      <c r="AK772" s="163">
        <f t="shared" si="12"/>
        <v>0</v>
      </c>
    </row>
    <row r="773" ht="15">
      <c r="AK773" s="163">
        <f t="shared" si="12"/>
        <v>0</v>
      </c>
    </row>
    <row r="774" ht="15">
      <c r="AK774" s="163">
        <f t="shared" si="12"/>
        <v>0</v>
      </c>
    </row>
    <row r="775" ht="15">
      <c r="AK775" s="163">
        <f aca="true" t="shared" si="13" ref="AK775:AK838">SUM(D775:AJ775)</f>
        <v>0</v>
      </c>
    </row>
    <row r="776" ht="15">
      <c r="AK776" s="163">
        <f t="shared" si="13"/>
        <v>0</v>
      </c>
    </row>
    <row r="777" ht="15">
      <c r="AK777" s="163">
        <f t="shared" si="13"/>
        <v>0</v>
      </c>
    </row>
    <row r="778" ht="15">
      <c r="AK778" s="163">
        <f t="shared" si="13"/>
        <v>0</v>
      </c>
    </row>
    <row r="779" ht="15">
      <c r="AK779" s="163">
        <f t="shared" si="13"/>
        <v>0</v>
      </c>
    </row>
    <row r="780" ht="15">
      <c r="AK780" s="163">
        <f t="shared" si="13"/>
        <v>0</v>
      </c>
    </row>
    <row r="781" ht="15">
      <c r="AK781" s="163">
        <f t="shared" si="13"/>
        <v>0</v>
      </c>
    </row>
    <row r="782" ht="15">
      <c r="AK782" s="163">
        <f t="shared" si="13"/>
        <v>0</v>
      </c>
    </row>
    <row r="783" ht="15">
      <c r="AK783" s="163">
        <f t="shared" si="13"/>
        <v>0</v>
      </c>
    </row>
    <row r="784" ht="15">
      <c r="AK784" s="163">
        <f t="shared" si="13"/>
        <v>0</v>
      </c>
    </row>
    <row r="785" ht="15">
      <c r="AK785" s="163">
        <f t="shared" si="13"/>
        <v>0</v>
      </c>
    </row>
    <row r="786" ht="15">
      <c r="AK786" s="163">
        <f t="shared" si="13"/>
        <v>0</v>
      </c>
    </row>
    <row r="787" ht="15">
      <c r="AK787" s="163">
        <f t="shared" si="13"/>
        <v>0</v>
      </c>
    </row>
    <row r="788" ht="15">
      <c r="AK788" s="163">
        <f t="shared" si="13"/>
        <v>0</v>
      </c>
    </row>
    <row r="789" ht="15">
      <c r="AK789" s="163">
        <f t="shared" si="13"/>
        <v>0</v>
      </c>
    </row>
    <row r="790" ht="15">
      <c r="AK790" s="163">
        <f t="shared" si="13"/>
        <v>0</v>
      </c>
    </row>
    <row r="791" ht="15">
      <c r="AK791" s="163">
        <f t="shared" si="13"/>
        <v>0</v>
      </c>
    </row>
    <row r="792" ht="15">
      <c r="AK792" s="163">
        <f t="shared" si="13"/>
        <v>0</v>
      </c>
    </row>
    <row r="793" ht="15">
      <c r="AK793" s="163">
        <f t="shared" si="13"/>
        <v>0</v>
      </c>
    </row>
    <row r="794" ht="15">
      <c r="AK794" s="163">
        <f t="shared" si="13"/>
        <v>0</v>
      </c>
    </row>
    <row r="795" ht="15">
      <c r="AK795" s="163">
        <f t="shared" si="13"/>
        <v>0</v>
      </c>
    </row>
    <row r="796" ht="15">
      <c r="AK796" s="163">
        <f t="shared" si="13"/>
        <v>0</v>
      </c>
    </row>
    <row r="797" ht="15">
      <c r="AK797" s="163">
        <f t="shared" si="13"/>
        <v>0</v>
      </c>
    </row>
    <row r="798" ht="15">
      <c r="AK798" s="163">
        <f t="shared" si="13"/>
        <v>0</v>
      </c>
    </row>
    <row r="799" ht="15">
      <c r="AK799" s="163">
        <f t="shared" si="13"/>
        <v>0</v>
      </c>
    </row>
    <row r="800" ht="15">
      <c r="AK800" s="163">
        <f t="shared" si="13"/>
        <v>0</v>
      </c>
    </row>
    <row r="801" ht="15">
      <c r="AK801" s="163">
        <f t="shared" si="13"/>
        <v>0</v>
      </c>
    </row>
    <row r="802" ht="15">
      <c r="AK802" s="163">
        <f t="shared" si="13"/>
        <v>0</v>
      </c>
    </row>
    <row r="803" ht="15">
      <c r="AK803" s="163">
        <f t="shared" si="13"/>
        <v>0</v>
      </c>
    </row>
    <row r="804" ht="15">
      <c r="AK804" s="164">
        <f t="shared" si="13"/>
        <v>0</v>
      </c>
    </row>
    <row r="805" ht="15">
      <c r="AK805" s="163">
        <f t="shared" si="13"/>
        <v>0</v>
      </c>
    </row>
    <row r="806" ht="15">
      <c r="AK806" s="163">
        <f t="shared" si="13"/>
        <v>0</v>
      </c>
    </row>
    <row r="807" ht="15">
      <c r="AK807" s="163">
        <f t="shared" si="13"/>
        <v>0</v>
      </c>
    </row>
    <row r="808" ht="15">
      <c r="AK808" s="163">
        <f t="shared" si="13"/>
        <v>0</v>
      </c>
    </row>
    <row r="809" ht="15">
      <c r="AK809" s="163">
        <f t="shared" si="13"/>
        <v>0</v>
      </c>
    </row>
    <row r="810" ht="15">
      <c r="AK810" s="163">
        <f t="shared" si="13"/>
        <v>0</v>
      </c>
    </row>
    <row r="811" ht="15">
      <c r="AK811" s="163">
        <f t="shared" si="13"/>
        <v>0</v>
      </c>
    </row>
    <row r="812" ht="15">
      <c r="AK812" s="163">
        <f t="shared" si="13"/>
        <v>0</v>
      </c>
    </row>
    <row r="813" ht="15">
      <c r="AK813" s="163">
        <f t="shared" si="13"/>
        <v>0</v>
      </c>
    </row>
    <row r="814" ht="15">
      <c r="AK814" s="163">
        <f t="shared" si="13"/>
        <v>0</v>
      </c>
    </row>
    <row r="815" ht="15">
      <c r="AK815" s="163">
        <f t="shared" si="13"/>
        <v>0</v>
      </c>
    </row>
    <row r="816" ht="15">
      <c r="AK816" s="163">
        <f t="shared" si="13"/>
        <v>0</v>
      </c>
    </row>
    <row r="817" ht="15">
      <c r="AK817" s="163">
        <f t="shared" si="13"/>
        <v>0</v>
      </c>
    </row>
    <row r="818" ht="15">
      <c r="AK818" s="163">
        <f t="shared" si="13"/>
        <v>0</v>
      </c>
    </row>
    <row r="819" ht="15">
      <c r="AK819" s="163">
        <f t="shared" si="13"/>
        <v>0</v>
      </c>
    </row>
    <row r="820" ht="15">
      <c r="AK820" s="163">
        <f t="shared" si="13"/>
        <v>0</v>
      </c>
    </row>
    <row r="821" ht="15">
      <c r="AK821" s="163">
        <f t="shared" si="13"/>
        <v>0</v>
      </c>
    </row>
    <row r="822" ht="15">
      <c r="AK822" s="163">
        <f t="shared" si="13"/>
        <v>0</v>
      </c>
    </row>
    <row r="823" ht="15">
      <c r="AK823" s="163">
        <f t="shared" si="13"/>
        <v>0</v>
      </c>
    </row>
    <row r="824" ht="15">
      <c r="AK824" s="163">
        <f t="shared" si="13"/>
        <v>0</v>
      </c>
    </row>
    <row r="825" ht="15">
      <c r="AK825" s="163">
        <f t="shared" si="13"/>
        <v>0</v>
      </c>
    </row>
    <row r="826" ht="15">
      <c r="AK826" s="163">
        <f t="shared" si="13"/>
        <v>0</v>
      </c>
    </row>
    <row r="827" ht="15">
      <c r="AK827" s="163">
        <f t="shared" si="13"/>
        <v>0</v>
      </c>
    </row>
    <row r="828" ht="15">
      <c r="AK828" s="163">
        <f t="shared" si="13"/>
        <v>0</v>
      </c>
    </row>
    <row r="829" ht="15">
      <c r="AK829" s="163">
        <f t="shared" si="13"/>
        <v>0</v>
      </c>
    </row>
    <row r="830" ht="15">
      <c r="AK830" s="163">
        <f t="shared" si="13"/>
        <v>0</v>
      </c>
    </row>
    <row r="831" ht="15">
      <c r="AK831" s="163">
        <f t="shared" si="13"/>
        <v>0</v>
      </c>
    </row>
    <row r="832" ht="15">
      <c r="AK832" s="163">
        <f t="shared" si="13"/>
        <v>0</v>
      </c>
    </row>
    <row r="833" ht="15">
      <c r="AK833" s="163">
        <f t="shared" si="13"/>
        <v>0</v>
      </c>
    </row>
    <row r="834" ht="15">
      <c r="AK834" s="163">
        <f t="shared" si="13"/>
        <v>0</v>
      </c>
    </row>
    <row r="835" ht="15">
      <c r="AK835" s="163">
        <f t="shared" si="13"/>
        <v>0</v>
      </c>
    </row>
    <row r="836" ht="15">
      <c r="AK836" s="163">
        <f t="shared" si="13"/>
        <v>0</v>
      </c>
    </row>
    <row r="837" ht="15">
      <c r="AK837" s="163">
        <f t="shared" si="13"/>
        <v>0</v>
      </c>
    </row>
    <row r="838" ht="15">
      <c r="AK838" s="163">
        <f t="shared" si="13"/>
        <v>0</v>
      </c>
    </row>
    <row r="839" ht="15">
      <c r="AK839" s="163">
        <f aca="true" t="shared" si="14" ref="AK839:AK902">SUM(D839:AJ839)</f>
        <v>0</v>
      </c>
    </row>
    <row r="840" ht="15">
      <c r="AK840" s="163">
        <f t="shared" si="14"/>
        <v>0</v>
      </c>
    </row>
    <row r="841" ht="15">
      <c r="AK841" s="163">
        <f t="shared" si="14"/>
        <v>0</v>
      </c>
    </row>
    <row r="842" ht="15">
      <c r="AK842" s="163">
        <f t="shared" si="14"/>
        <v>0</v>
      </c>
    </row>
    <row r="843" ht="15">
      <c r="AK843" s="163">
        <f t="shared" si="14"/>
        <v>0</v>
      </c>
    </row>
    <row r="844" ht="15">
      <c r="AK844" s="163">
        <f t="shared" si="14"/>
        <v>0</v>
      </c>
    </row>
    <row r="845" ht="15">
      <c r="AK845" s="163">
        <f t="shared" si="14"/>
        <v>0</v>
      </c>
    </row>
    <row r="846" ht="15">
      <c r="AK846" s="163">
        <f t="shared" si="14"/>
        <v>0</v>
      </c>
    </row>
    <row r="847" ht="15">
      <c r="AK847" s="163">
        <f t="shared" si="14"/>
        <v>0</v>
      </c>
    </row>
    <row r="848" ht="15">
      <c r="AK848" s="163">
        <f t="shared" si="14"/>
        <v>0</v>
      </c>
    </row>
    <row r="849" ht="15">
      <c r="AK849" s="163">
        <f t="shared" si="14"/>
        <v>0</v>
      </c>
    </row>
    <row r="850" ht="15">
      <c r="AK850" s="163">
        <f t="shared" si="14"/>
        <v>0</v>
      </c>
    </row>
    <row r="851" ht="15">
      <c r="AK851" s="163">
        <f t="shared" si="14"/>
        <v>0</v>
      </c>
    </row>
    <row r="852" ht="15">
      <c r="AK852" s="163">
        <f t="shared" si="14"/>
        <v>0</v>
      </c>
    </row>
    <row r="853" ht="15">
      <c r="AK853" s="163">
        <f t="shared" si="14"/>
        <v>0</v>
      </c>
    </row>
    <row r="854" ht="15">
      <c r="AK854" s="163">
        <f t="shared" si="14"/>
        <v>0</v>
      </c>
    </row>
    <row r="855" ht="15">
      <c r="AK855" s="163">
        <f t="shared" si="14"/>
        <v>0</v>
      </c>
    </row>
    <row r="856" ht="15">
      <c r="AK856" s="163">
        <f t="shared" si="14"/>
        <v>0</v>
      </c>
    </row>
    <row r="857" ht="15">
      <c r="AK857" s="163">
        <f t="shared" si="14"/>
        <v>0</v>
      </c>
    </row>
    <row r="858" ht="15">
      <c r="AK858" s="163">
        <f t="shared" si="14"/>
        <v>0</v>
      </c>
    </row>
    <row r="859" ht="15">
      <c r="AK859" s="163">
        <f t="shared" si="14"/>
        <v>0</v>
      </c>
    </row>
    <row r="860" ht="15">
      <c r="AK860" s="163">
        <f t="shared" si="14"/>
        <v>0</v>
      </c>
    </row>
    <row r="861" ht="15">
      <c r="AK861" s="163">
        <f t="shared" si="14"/>
        <v>0</v>
      </c>
    </row>
    <row r="862" ht="15">
      <c r="AK862" s="163">
        <f t="shared" si="14"/>
        <v>0</v>
      </c>
    </row>
    <row r="863" ht="15">
      <c r="AK863" s="163">
        <f t="shared" si="14"/>
        <v>0</v>
      </c>
    </row>
    <row r="864" ht="15">
      <c r="AK864" s="163">
        <f t="shared" si="14"/>
        <v>0</v>
      </c>
    </row>
    <row r="865" ht="15">
      <c r="AK865" s="163">
        <f t="shared" si="14"/>
        <v>0</v>
      </c>
    </row>
    <row r="866" ht="15">
      <c r="AK866" s="163">
        <f t="shared" si="14"/>
        <v>0</v>
      </c>
    </row>
    <row r="867" ht="15">
      <c r="AK867" s="163">
        <f t="shared" si="14"/>
        <v>0</v>
      </c>
    </row>
    <row r="868" ht="15">
      <c r="AK868" s="163">
        <f t="shared" si="14"/>
        <v>0</v>
      </c>
    </row>
    <row r="869" ht="15">
      <c r="AK869" s="163">
        <f t="shared" si="14"/>
        <v>0</v>
      </c>
    </row>
    <row r="870" ht="15">
      <c r="AK870" s="163">
        <f t="shared" si="14"/>
        <v>0</v>
      </c>
    </row>
    <row r="871" ht="15">
      <c r="AK871" s="163">
        <f t="shared" si="14"/>
        <v>0</v>
      </c>
    </row>
    <row r="872" ht="15">
      <c r="AK872" s="163">
        <f t="shared" si="14"/>
        <v>0</v>
      </c>
    </row>
    <row r="873" ht="15">
      <c r="AK873" s="163">
        <f t="shared" si="14"/>
        <v>0</v>
      </c>
    </row>
    <row r="874" ht="15">
      <c r="AK874" s="163">
        <f t="shared" si="14"/>
        <v>0</v>
      </c>
    </row>
    <row r="875" ht="15">
      <c r="AK875" s="163">
        <f t="shared" si="14"/>
        <v>0</v>
      </c>
    </row>
    <row r="876" ht="15">
      <c r="AK876" s="163">
        <f t="shared" si="14"/>
        <v>0</v>
      </c>
    </row>
    <row r="877" ht="15">
      <c r="AK877" s="163">
        <f t="shared" si="14"/>
        <v>0</v>
      </c>
    </row>
    <row r="878" ht="15">
      <c r="AK878" s="163">
        <f t="shared" si="14"/>
        <v>0</v>
      </c>
    </row>
    <row r="879" ht="15">
      <c r="AK879" s="163">
        <f t="shared" si="14"/>
        <v>0</v>
      </c>
    </row>
    <row r="880" ht="15">
      <c r="AK880" s="163">
        <f t="shared" si="14"/>
        <v>0</v>
      </c>
    </row>
    <row r="881" ht="15">
      <c r="AK881" s="163">
        <f t="shared" si="14"/>
        <v>0</v>
      </c>
    </row>
    <row r="882" ht="15">
      <c r="AK882" s="163">
        <f t="shared" si="14"/>
        <v>0</v>
      </c>
    </row>
    <row r="883" ht="15">
      <c r="AK883" s="163">
        <f t="shared" si="14"/>
        <v>0</v>
      </c>
    </row>
    <row r="884" ht="15">
      <c r="AK884" s="163">
        <f t="shared" si="14"/>
        <v>0</v>
      </c>
    </row>
    <row r="885" ht="15">
      <c r="AK885" s="163">
        <f t="shared" si="14"/>
        <v>0</v>
      </c>
    </row>
    <row r="886" ht="15">
      <c r="AK886" s="163">
        <f t="shared" si="14"/>
        <v>0</v>
      </c>
    </row>
    <row r="887" ht="15">
      <c r="AK887" s="163">
        <f t="shared" si="14"/>
        <v>0</v>
      </c>
    </row>
    <row r="888" ht="15">
      <c r="AK888" s="163">
        <f t="shared" si="14"/>
        <v>0</v>
      </c>
    </row>
    <row r="889" ht="15">
      <c r="AK889" s="163">
        <f t="shared" si="14"/>
        <v>0</v>
      </c>
    </row>
    <row r="890" ht="15">
      <c r="AK890" s="163">
        <f t="shared" si="14"/>
        <v>0</v>
      </c>
    </row>
    <row r="891" ht="15">
      <c r="AK891" s="163">
        <f t="shared" si="14"/>
        <v>0</v>
      </c>
    </row>
    <row r="892" ht="15">
      <c r="AK892" s="163">
        <f t="shared" si="14"/>
        <v>0</v>
      </c>
    </row>
    <row r="893" ht="15">
      <c r="AK893" s="163">
        <f t="shared" si="14"/>
        <v>0</v>
      </c>
    </row>
    <row r="894" ht="15">
      <c r="AK894" s="163">
        <f t="shared" si="14"/>
        <v>0</v>
      </c>
    </row>
    <row r="895" ht="15">
      <c r="AK895" s="163">
        <f t="shared" si="14"/>
        <v>0</v>
      </c>
    </row>
    <row r="896" ht="15">
      <c r="AK896" s="163">
        <f t="shared" si="14"/>
        <v>0</v>
      </c>
    </row>
    <row r="897" ht="15">
      <c r="AK897" s="163">
        <f t="shared" si="14"/>
        <v>0</v>
      </c>
    </row>
    <row r="898" ht="15">
      <c r="AK898" s="163">
        <f t="shared" si="14"/>
        <v>0</v>
      </c>
    </row>
    <row r="899" ht="15">
      <c r="AK899" s="163">
        <f t="shared" si="14"/>
        <v>0</v>
      </c>
    </row>
    <row r="900" ht="15">
      <c r="AK900" s="163">
        <f t="shared" si="14"/>
        <v>0</v>
      </c>
    </row>
    <row r="901" ht="15">
      <c r="AK901" s="163">
        <f t="shared" si="14"/>
        <v>0</v>
      </c>
    </row>
    <row r="902" ht="15">
      <c r="AK902" s="163">
        <f t="shared" si="14"/>
        <v>0</v>
      </c>
    </row>
    <row r="903" ht="15">
      <c r="AK903" s="163">
        <f aca="true" t="shared" si="15" ref="AK903:AK966">SUM(D903:AJ903)</f>
        <v>0</v>
      </c>
    </row>
    <row r="904" ht="15">
      <c r="AK904" s="163">
        <f t="shared" si="15"/>
        <v>0</v>
      </c>
    </row>
    <row r="905" ht="15">
      <c r="AK905" s="163">
        <f t="shared" si="15"/>
        <v>0</v>
      </c>
    </row>
    <row r="906" ht="15">
      <c r="AK906" s="163">
        <f t="shared" si="15"/>
        <v>0</v>
      </c>
    </row>
    <row r="907" ht="15">
      <c r="AK907" s="163">
        <f t="shared" si="15"/>
        <v>0</v>
      </c>
    </row>
    <row r="908" ht="15">
      <c r="AK908" s="163">
        <f t="shared" si="15"/>
        <v>0</v>
      </c>
    </row>
    <row r="909" ht="15">
      <c r="AK909" s="163">
        <f t="shared" si="15"/>
        <v>0</v>
      </c>
    </row>
    <row r="910" ht="15">
      <c r="AK910" s="163">
        <f t="shared" si="15"/>
        <v>0</v>
      </c>
    </row>
    <row r="911" ht="15">
      <c r="AK911" s="163">
        <f t="shared" si="15"/>
        <v>0</v>
      </c>
    </row>
    <row r="912" ht="15">
      <c r="AK912" s="163">
        <f t="shared" si="15"/>
        <v>0</v>
      </c>
    </row>
    <row r="913" ht="15">
      <c r="AK913" s="163">
        <f t="shared" si="15"/>
        <v>0</v>
      </c>
    </row>
    <row r="914" ht="15">
      <c r="AK914" s="163">
        <f t="shared" si="15"/>
        <v>0</v>
      </c>
    </row>
    <row r="915" ht="15">
      <c r="AK915" s="163">
        <f t="shared" si="15"/>
        <v>0</v>
      </c>
    </row>
    <row r="916" ht="15">
      <c r="AK916" s="163">
        <f t="shared" si="15"/>
        <v>0</v>
      </c>
    </row>
    <row r="917" ht="15">
      <c r="AK917" s="163">
        <f t="shared" si="15"/>
        <v>0</v>
      </c>
    </row>
    <row r="918" ht="15">
      <c r="AK918" s="163">
        <f t="shared" si="15"/>
        <v>0</v>
      </c>
    </row>
    <row r="919" ht="15">
      <c r="AK919" s="163">
        <f t="shared" si="15"/>
        <v>0</v>
      </c>
    </row>
    <row r="920" ht="15">
      <c r="AK920" s="163">
        <f t="shared" si="15"/>
        <v>0</v>
      </c>
    </row>
    <row r="921" ht="15">
      <c r="AK921" s="163">
        <f t="shared" si="15"/>
        <v>0</v>
      </c>
    </row>
    <row r="922" ht="15">
      <c r="AK922" s="163">
        <f t="shared" si="15"/>
        <v>0</v>
      </c>
    </row>
    <row r="923" ht="15">
      <c r="AK923" s="163">
        <f t="shared" si="15"/>
        <v>0</v>
      </c>
    </row>
    <row r="924" ht="15">
      <c r="AK924" s="163">
        <f t="shared" si="15"/>
        <v>0</v>
      </c>
    </row>
    <row r="925" ht="15">
      <c r="AK925" s="163">
        <f t="shared" si="15"/>
        <v>0</v>
      </c>
    </row>
    <row r="926" ht="15">
      <c r="AK926" s="163">
        <f t="shared" si="15"/>
        <v>0</v>
      </c>
    </row>
    <row r="927" ht="15">
      <c r="AK927" s="163">
        <f t="shared" si="15"/>
        <v>0</v>
      </c>
    </row>
    <row r="928" ht="15">
      <c r="AK928" s="163">
        <f t="shared" si="15"/>
        <v>0</v>
      </c>
    </row>
    <row r="929" ht="15">
      <c r="AK929" s="163">
        <f t="shared" si="15"/>
        <v>0</v>
      </c>
    </row>
    <row r="930" ht="15">
      <c r="AK930" s="163">
        <f t="shared" si="15"/>
        <v>0</v>
      </c>
    </row>
    <row r="931" ht="15">
      <c r="AK931" s="163">
        <f t="shared" si="15"/>
        <v>0</v>
      </c>
    </row>
    <row r="932" ht="15">
      <c r="AK932" s="163">
        <f t="shared" si="15"/>
        <v>0</v>
      </c>
    </row>
    <row r="933" ht="15">
      <c r="AK933" s="163">
        <f t="shared" si="15"/>
        <v>0</v>
      </c>
    </row>
    <row r="934" ht="15">
      <c r="AK934" s="163">
        <f t="shared" si="15"/>
        <v>0</v>
      </c>
    </row>
    <row r="935" ht="15">
      <c r="AK935" s="163">
        <f t="shared" si="15"/>
        <v>0</v>
      </c>
    </row>
    <row r="936" ht="15">
      <c r="AK936" s="163">
        <f t="shared" si="15"/>
        <v>0</v>
      </c>
    </row>
    <row r="937" ht="15">
      <c r="AK937" s="163">
        <f t="shared" si="15"/>
        <v>0</v>
      </c>
    </row>
    <row r="938" ht="15">
      <c r="AK938" s="163">
        <f t="shared" si="15"/>
        <v>0</v>
      </c>
    </row>
    <row r="939" ht="15">
      <c r="AK939" s="163">
        <f t="shared" si="15"/>
        <v>0</v>
      </c>
    </row>
    <row r="940" ht="15">
      <c r="AK940" s="163">
        <f t="shared" si="15"/>
        <v>0</v>
      </c>
    </row>
    <row r="941" ht="15">
      <c r="AK941" s="163">
        <f t="shared" si="15"/>
        <v>0</v>
      </c>
    </row>
    <row r="942" ht="15">
      <c r="AK942" s="163">
        <f t="shared" si="15"/>
        <v>0</v>
      </c>
    </row>
    <row r="943" ht="15">
      <c r="AK943" s="163">
        <f t="shared" si="15"/>
        <v>0</v>
      </c>
    </row>
    <row r="944" ht="15">
      <c r="AK944" s="163">
        <f t="shared" si="15"/>
        <v>0</v>
      </c>
    </row>
    <row r="945" ht="15">
      <c r="AK945" s="163">
        <f t="shared" si="15"/>
        <v>0</v>
      </c>
    </row>
    <row r="946" ht="15">
      <c r="AK946" s="163">
        <f t="shared" si="15"/>
        <v>0</v>
      </c>
    </row>
    <row r="947" ht="15">
      <c r="AK947" s="163">
        <f t="shared" si="15"/>
        <v>0</v>
      </c>
    </row>
    <row r="948" ht="15">
      <c r="AK948" s="163">
        <f t="shared" si="15"/>
        <v>0</v>
      </c>
    </row>
    <row r="949" ht="15">
      <c r="AK949" s="163">
        <f t="shared" si="15"/>
        <v>0</v>
      </c>
    </row>
    <row r="950" ht="15">
      <c r="AK950" s="163">
        <f t="shared" si="15"/>
        <v>0</v>
      </c>
    </row>
    <row r="951" ht="15">
      <c r="AK951" s="163">
        <f t="shared" si="15"/>
        <v>0</v>
      </c>
    </row>
    <row r="952" ht="15">
      <c r="AK952" s="163">
        <f t="shared" si="15"/>
        <v>0</v>
      </c>
    </row>
    <row r="953" ht="15">
      <c r="AK953" s="163">
        <f t="shared" si="15"/>
        <v>0</v>
      </c>
    </row>
    <row r="954" ht="15">
      <c r="AK954" s="163">
        <f t="shared" si="15"/>
        <v>0</v>
      </c>
    </row>
    <row r="955" ht="15">
      <c r="AK955" s="163">
        <f t="shared" si="15"/>
        <v>0</v>
      </c>
    </row>
    <row r="956" ht="15">
      <c r="AK956" s="163">
        <f t="shared" si="15"/>
        <v>0</v>
      </c>
    </row>
    <row r="957" ht="15">
      <c r="AK957" s="163">
        <f t="shared" si="15"/>
        <v>0</v>
      </c>
    </row>
    <row r="958" ht="15">
      <c r="AK958" s="163">
        <f t="shared" si="15"/>
        <v>0</v>
      </c>
    </row>
    <row r="959" ht="15">
      <c r="AK959" s="163">
        <f t="shared" si="15"/>
        <v>0</v>
      </c>
    </row>
    <row r="960" ht="15">
      <c r="AK960" s="163">
        <f t="shared" si="15"/>
        <v>0</v>
      </c>
    </row>
    <row r="961" ht="15">
      <c r="AK961" s="163">
        <f t="shared" si="15"/>
        <v>0</v>
      </c>
    </row>
    <row r="962" ht="15">
      <c r="AK962" s="163">
        <f t="shared" si="15"/>
        <v>0</v>
      </c>
    </row>
    <row r="963" ht="15">
      <c r="AK963" s="163">
        <f t="shared" si="15"/>
        <v>0</v>
      </c>
    </row>
    <row r="964" ht="15">
      <c r="AK964" s="163">
        <f t="shared" si="15"/>
        <v>0</v>
      </c>
    </row>
    <row r="965" ht="15">
      <c r="AK965" s="163">
        <f t="shared" si="15"/>
        <v>0</v>
      </c>
    </row>
    <row r="966" ht="15">
      <c r="AK966" s="163">
        <f t="shared" si="15"/>
        <v>0</v>
      </c>
    </row>
    <row r="967" ht="15">
      <c r="AK967" s="163">
        <f aca="true" t="shared" si="16" ref="AK967:AK1030">SUM(D967:AJ967)</f>
        <v>0</v>
      </c>
    </row>
    <row r="968" ht="15">
      <c r="AK968" s="163">
        <f t="shared" si="16"/>
        <v>0</v>
      </c>
    </row>
    <row r="969" ht="15">
      <c r="AK969" s="163">
        <f t="shared" si="16"/>
        <v>0</v>
      </c>
    </row>
    <row r="970" ht="15">
      <c r="AK970" s="163">
        <f t="shared" si="16"/>
        <v>0</v>
      </c>
    </row>
    <row r="971" ht="15">
      <c r="AK971" s="163">
        <f t="shared" si="16"/>
        <v>0</v>
      </c>
    </row>
    <row r="972" ht="15">
      <c r="AK972" s="163">
        <f t="shared" si="16"/>
        <v>0</v>
      </c>
    </row>
    <row r="973" ht="15">
      <c r="AK973" s="163">
        <f t="shared" si="16"/>
        <v>0</v>
      </c>
    </row>
    <row r="974" ht="15">
      <c r="AK974" s="163">
        <f t="shared" si="16"/>
        <v>0</v>
      </c>
    </row>
    <row r="975" ht="15">
      <c r="AK975" s="163">
        <f t="shared" si="16"/>
        <v>0</v>
      </c>
    </row>
    <row r="976" ht="15">
      <c r="AK976" s="163">
        <f t="shared" si="16"/>
        <v>0</v>
      </c>
    </row>
    <row r="977" ht="15">
      <c r="AK977" s="163">
        <f t="shared" si="16"/>
        <v>0</v>
      </c>
    </row>
    <row r="978" ht="15">
      <c r="AK978" s="163">
        <f t="shared" si="16"/>
        <v>0</v>
      </c>
    </row>
    <row r="979" ht="15">
      <c r="AK979" s="163">
        <f t="shared" si="16"/>
        <v>0</v>
      </c>
    </row>
    <row r="980" ht="15">
      <c r="AK980" s="163">
        <f t="shared" si="16"/>
        <v>0</v>
      </c>
    </row>
    <row r="981" ht="15">
      <c r="AK981" s="163">
        <f t="shared" si="16"/>
        <v>0</v>
      </c>
    </row>
    <row r="982" ht="15">
      <c r="AK982" s="163">
        <f t="shared" si="16"/>
        <v>0</v>
      </c>
    </row>
    <row r="983" ht="15">
      <c r="AK983" s="163">
        <f t="shared" si="16"/>
        <v>0</v>
      </c>
    </row>
    <row r="984" ht="15">
      <c r="AK984" s="163">
        <f t="shared" si="16"/>
        <v>0</v>
      </c>
    </row>
    <row r="985" ht="15">
      <c r="AK985" s="163">
        <f t="shared" si="16"/>
        <v>0</v>
      </c>
    </row>
    <row r="986" ht="15">
      <c r="AK986" s="163">
        <f t="shared" si="16"/>
        <v>0</v>
      </c>
    </row>
    <row r="987" ht="15">
      <c r="AK987" s="163">
        <f t="shared" si="16"/>
        <v>0</v>
      </c>
    </row>
    <row r="988" ht="15">
      <c r="AK988" s="163">
        <f t="shared" si="16"/>
        <v>0</v>
      </c>
    </row>
    <row r="989" ht="15">
      <c r="AK989" s="163">
        <f t="shared" si="16"/>
        <v>0</v>
      </c>
    </row>
    <row r="990" ht="15">
      <c r="AK990" s="163">
        <f t="shared" si="16"/>
        <v>0</v>
      </c>
    </row>
    <row r="991" ht="15">
      <c r="AK991" s="163">
        <f t="shared" si="16"/>
        <v>0</v>
      </c>
    </row>
    <row r="992" ht="15">
      <c r="AK992" s="163">
        <f t="shared" si="16"/>
        <v>0</v>
      </c>
    </row>
    <row r="993" ht="15">
      <c r="AK993" s="163">
        <f t="shared" si="16"/>
        <v>0</v>
      </c>
    </row>
    <row r="994" ht="15">
      <c r="AK994" s="163">
        <f t="shared" si="16"/>
        <v>0</v>
      </c>
    </row>
    <row r="995" ht="15">
      <c r="AK995" s="163">
        <f t="shared" si="16"/>
        <v>0</v>
      </c>
    </row>
    <row r="996" ht="15">
      <c r="AK996" s="163">
        <f t="shared" si="16"/>
        <v>0</v>
      </c>
    </row>
    <row r="997" ht="15">
      <c r="AK997" s="163">
        <f t="shared" si="16"/>
        <v>0</v>
      </c>
    </row>
    <row r="998" ht="15">
      <c r="AK998" s="163">
        <f t="shared" si="16"/>
        <v>0</v>
      </c>
    </row>
    <row r="999" ht="15">
      <c r="AK999" s="163">
        <f t="shared" si="16"/>
        <v>0</v>
      </c>
    </row>
    <row r="1000" ht="15">
      <c r="AK1000" s="163">
        <f t="shared" si="16"/>
        <v>0</v>
      </c>
    </row>
    <row r="1001" ht="15">
      <c r="AK1001" s="163">
        <f t="shared" si="16"/>
        <v>0</v>
      </c>
    </row>
    <row r="1002" ht="15">
      <c r="AK1002" s="163">
        <f t="shared" si="16"/>
        <v>0</v>
      </c>
    </row>
    <row r="1003" ht="15">
      <c r="AK1003" s="163">
        <f t="shared" si="16"/>
        <v>0</v>
      </c>
    </row>
    <row r="1004" ht="15">
      <c r="AK1004" s="163">
        <f t="shared" si="16"/>
        <v>0</v>
      </c>
    </row>
    <row r="1005" ht="15">
      <c r="AK1005" s="164">
        <f t="shared" si="16"/>
        <v>0</v>
      </c>
    </row>
    <row r="1006" ht="15">
      <c r="AK1006" s="163">
        <f t="shared" si="16"/>
        <v>0</v>
      </c>
    </row>
    <row r="1007" ht="15">
      <c r="AK1007" s="163">
        <f t="shared" si="16"/>
        <v>0</v>
      </c>
    </row>
    <row r="1008" ht="15">
      <c r="AK1008" s="163">
        <f t="shared" si="16"/>
        <v>0</v>
      </c>
    </row>
    <row r="1009" ht="15">
      <c r="AK1009" s="163">
        <f t="shared" si="16"/>
        <v>0</v>
      </c>
    </row>
    <row r="1010" ht="15">
      <c r="AK1010" s="163">
        <f t="shared" si="16"/>
        <v>0</v>
      </c>
    </row>
    <row r="1011" ht="15">
      <c r="AK1011" s="163">
        <f t="shared" si="16"/>
        <v>0</v>
      </c>
    </row>
    <row r="1012" ht="15">
      <c r="AK1012" s="163">
        <f t="shared" si="16"/>
        <v>0</v>
      </c>
    </row>
    <row r="1013" ht="15">
      <c r="AK1013" s="163">
        <f t="shared" si="16"/>
        <v>0</v>
      </c>
    </row>
    <row r="1014" ht="15">
      <c r="AK1014" s="163">
        <f t="shared" si="16"/>
        <v>0</v>
      </c>
    </row>
    <row r="1015" ht="15">
      <c r="AK1015" s="163">
        <f t="shared" si="16"/>
        <v>0</v>
      </c>
    </row>
    <row r="1016" ht="15">
      <c r="AK1016" s="163">
        <f t="shared" si="16"/>
        <v>0</v>
      </c>
    </row>
    <row r="1017" ht="15">
      <c r="AK1017" s="163">
        <f t="shared" si="16"/>
        <v>0</v>
      </c>
    </row>
    <row r="1018" ht="15">
      <c r="AK1018" s="163">
        <f t="shared" si="16"/>
        <v>0</v>
      </c>
    </row>
    <row r="1019" ht="15">
      <c r="AK1019" s="163">
        <f t="shared" si="16"/>
        <v>0</v>
      </c>
    </row>
    <row r="1020" ht="15">
      <c r="AK1020" s="163">
        <f t="shared" si="16"/>
        <v>0</v>
      </c>
    </row>
    <row r="1021" ht="15">
      <c r="AK1021" s="163">
        <f t="shared" si="16"/>
        <v>0</v>
      </c>
    </row>
    <row r="1022" ht="15">
      <c r="AK1022" s="163">
        <f t="shared" si="16"/>
        <v>0</v>
      </c>
    </row>
    <row r="1023" ht="15">
      <c r="AK1023" s="163">
        <f t="shared" si="16"/>
        <v>0</v>
      </c>
    </row>
    <row r="1024" ht="15">
      <c r="AK1024" s="163">
        <f t="shared" si="16"/>
        <v>0</v>
      </c>
    </row>
    <row r="1025" ht="15">
      <c r="AK1025" s="163">
        <f t="shared" si="16"/>
        <v>0</v>
      </c>
    </row>
    <row r="1026" ht="15">
      <c r="AK1026" s="163">
        <f t="shared" si="16"/>
        <v>0</v>
      </c>
    </row>
    <row r="1027" ht="15">
      <c r="AK1027" s="163">
        <f t="shared" si="16"/>
        <v>0</v>
      </c>
    </row>
    <row r="1028" ht="15">
      <c r="AK1028" s="163">
        <f t="shared" si="16"/>
        <v>0</v>
      </c>
    </row>
    <row r="1029" ht="15">
      <c r="AK1029" s="163">
        <f t="shared" si="16"/>
        <v>0</v>
      </c>
    </row>
    <row r="1030" ht="15">
      <c r="AK1030" s="163">
        <f t="shared" si="16"/>
        <v>0</v>
      </c>
    </row>
    <row r="1031" ht="15">
      <c r="AK1031" s="163">
        <f aca="true" t="shared" si="17" ref="AK1031:AK1094">SUM(D1031:AJ1031)</f>
        <v>0</v>
      </c>
    </row>
    <row r="1032" ht="15">
      <c r="AK1032" s="163">
        <f t="shared" si="17"/>
        <v>0</v>
      </c>
    </row>
    <row r="1033" ht="15">
      <c r="AK1033" s="163">
        <f t="shared" si="17"/>
        <v>0</v>
      </c>
    </row>
    <row r="1034" ht="15">
      <c r="AK1034" s="163">
        <f t="shared" si="17"/>
        <v>0</v>
      </c>
    </row>
    <row r="1035" ht="15">
      <c r="AK1035" s="163">
        <f t="shared" si="17"/>
        <v>0</v>
      </c>
    </row>
    <row r="1036" ht="15">
      <c r="AK1036" s="163">
        <f t="shared" si="17"/>
        <v>0</v>
      </c>
    </row>
    <row r="1037" ht="15">
      <c r="AK1037" s="163">
        <f t="shared" si="17"/>
        <v>0</v>
      </c>
    </row>
    <row r="1038" ht="15">
      <c r="AK1038" s="163">
        <f t="shared" si="17"/>
        <v>0</v>
      </c>
    </row>
    <row r="1039" ht="15">
      <c r="AK1039" s="163">
        <f t="shared" si="17"/>
        <v>0</v>
      </c>
    </row>
    <row r="1040" ht="15">
      <c r="AK1040" s="163">
        <f t="shared" si="17"/>
        <v>0</v>
      </c>
    </row>
    <row r="1041" ht="15">
      <c r="AK1041" s="163">
        <f t="shared" si="17"/>
        <v>0</v>
      </c>
    </row>
    <row r="1042" ht="15">
      <c r="AK1042" s="163">
        <f t="shared" si="17"/>
        <v>0</v>
      </c>
    </row>
    <row r="1043" ht="15">
      <c r="AK1043" s="163">
        <f t="shared" si="17"/>
        <v>0</v>
      </c>
    </row>
    <row r="1044" ht="15">
      <c r="AK1044" s="163">
        <f t="shared" si="17"/>
        <v>0</v>
      </c>
    </row>
    <row r="1045" ht="15">
      <c r="AK1045" s="163">
        <f t="shared" si="17"/>
        <v>0</v>
      </c>
    </row>
    <row r="1046" ht="15">
      <c r="AK1046" s="163">
        <f t="shared" si="17"/>
        <v>0</v>
      </c>
    </row>
    <row r="1047" ht="15">
      <c r="AK1047" s="163">
        <f t="shared" si="17"/>
        <v>0</v>
      </c>
    </row>
    <row r="1048" ht="15">
      <c r="AK1048" s="163">
        <f t="shared" si="17"/>
        <v>0</v>
      </c>
    </row>
    <row r="1049" ht="15">
      <c r="AK1049" s="163">
        <f t="shared" si="17"/>
        <v>0</v>
      </c>
    </row>
    <row r="1050" ht="15">
      <c r="AK1050" s="163">
        <f t="shared" si="17"/>
        <v>0</v>
      </c>
    </row>
    <row r="1051" ht="15">
      <c r="AK1051" s="163">
        <f t="shared" si="17"/>
        <v>0</v>
      </c>
    </row>
    <row r="1052" ht="15">
      <c r="AK1052" s="163">
        <f t="shared" si="17"/>
        <v>0</v>
      </c>
    </row>
    <row r="1053" ht="15">
      <c r="AK1053" s="163">
        <f t="shared" si="17"/>
        <v>0</v>
      </c>
    </row>
    <row r="1054" ht="15">
      <c r="AK1054" s="163">
        <f t="shared" si="17"/>
        <v>0</v>
      </c>
    </row>
    <row r="1055" ht="15">
      <c r="AK1055" s="163">
        <f t="shared" si="17"/>
        <v>0</v>
      </c>
    </row>
    <row r="1056" ht="15">
      <c r="AK1056" s="163">
        <f t="shared" si="17"/>
        <v>0</v>
      </c>
    </row>
    <row r="1057" ht="15">
      <c r="AK1057" s="163">
        <f t="shared" si="17"/>
        <v>0</v>
      </c>
    </row>
    <row r="1058" ht="15">
      <c r="AK1058" s="163">
        <f t="shared" si="17"/>
        <v>0</v>
      </c>
    </row>
    <row r="1059" ht="15">
      <c r="AK1059" s="163">
        <f t="shared" si="17"/>
        <v>0</v>
      </c>
    </row>
    <row r="1060" ht="15">
      <c r="AK1060" s="163">
        <f t="shared" si="17"/>
        <v>0</v>
      </c>
    </row>
    <row r="1061" ht="15">
      <c r="AK1061" s="163">
        <f t="shared" si="17"/>
        <v>0</v>
      </c>
    </row>
    <row r="1062" ht="15">
      <c r="AK1062" s="163">
        <f t="shared" si="17"/>
        <v>0</v>
      </c>
    </row>
    <row r="1063" ht="15">
      <c r="AK1063" s="163">
        <f t="shared" si="17"/>
        <v>0</v>
      </c>
    </row>
    <row r="1064" ht="15">
      <c r="AK1064" s="163">
        <f t="shared" si="17"/>
        <v>0</v>
      </c>
    </row>
    <row r="1065" ht="15">
      <c r="AK1065" s="163">
        <f t="shared" si="17"/>
        <v>0</v>
      </c>
    </row>
    <row r="1066" ht="15">
      <c r="AK1066" s="163">
        <f t="shared" si="17"/>
        <v>0</v>
      </c>
    </row>
    <row r="1067" ht="15">
      <c r="AK1067" s="163">
        <f t="shared" si="17"/>
        <v>0</v>
      </c>
    </row>
    <row r="1068" ht="15">
      <c r="AK1068" s="163">
        <f t="shared" si="17"/>
        <v>0</v>
      </c>
    </row>
    <row r="1069" ht="15">
      <c r="AK1069" s="163">
        <f t="shared" si="17"/>
        <v>0</v>
      </c>
    </row>
    <row r="1070" ht="15">
      <c r="AK1070" s="163">
        <f t="shared" si="17"/>
        <v>0</v>
      </c>
    </row>
    <row r="1071" ht="15">
      <c r="AK1071" s="163">
        <f t="shared" si="17"/>
        <v>0</v>
      </c>
    </row>
    <row r="1072" ht="15">
      <c r="AK1072" s="163">
        <f t="shared" si="17"/>
        <v>0</v>
      </c>
    </row>
    <row r="1073" ht="15">
      <c r="AK1073" s="163">
        <f t="shared" si="17"/>
        <v>0</v>
      </c>
    </row>
    <row r="1074" ht="15">
      <c r="AK1074" s="163">
        <f t="shared" si="17"/>
        <v>0</v>
      </c>
    </row>
    <row r="1075" ht="15">
      <c r="AK1075" s="163">
        <f t="shared" si="17"/>
        <v>0</v>
      </c>
    </row>
    <row r="1076" ht="15">
      <c r="AK1076" s="163">
        <f t="shared" si="17"/>
        <v>0</v>
      </c>
    </row>
    <row r="1077" ht="15">
      <c r="AK1077" s="163">
        <f t="shared" si="17"/>
        <v>0</v>
      </c>
    </row>
    <row r="1078" ht="15">
      <c r="AK1078" s="163">
        <f t="shared" si="17"/>
        <v>0</v>
      </c>
    </row>
    <row r="1079" ht="15">
      <c r="AK1079" s="163">
        <f t="shared" si="17"/>
        <v>0</v>
      </c>
    </row>
    <row r="1080" ht="15">
      <c r="AK1080" s="163">
        <f t="shared" si="17"/>
        <v>0</v>
      </c>
    </row>
    <row r="1081" ht="15">
      <c r="AK1081" s="163">
        <f t="shared" si="17"/>
        <v>0</v>
      </c>
    </row>
    <row r="1082" ht="15">
      <c r="AK1082" s="163">
        <f t="shared" si="17"/>
        <v>0</v>
      </c>
    </row>
    <row r="1083" ht="15">
      <c r="AK1083" s="163">
        <f t="shared" si="17"/>
        <v>0</v>
      </c>
    </row>
    <row r="1084" ht="15">
      <c r="AK1084" s="163">
        <f t="shared" si="17"/>
        <v>0</v>
      </c>
    </row>
    <row r="1085" ht="15">
      <c r="AK1085" s="163">
        <f t="shared" si="17"/>
        <v>0</v>
      </c>
    </row>
    <row r="1086" ht="15">
      <c r="AK1086" s="163">
        <f t="shared" si="17"/>
        <v>0</v>
      </c>
    </row>
    <row r="1087" ht="15">
      <c r="AK1087" s="163">
        <f t="shared" si="17"/>
        <v>0</v>
      </c>
    </row>
    <row r="1088" ht="15">
      <c r="AK1088" s="163">
        <f t="shared" si="17"/>
        <v>0</v>
      </c>
    </row>
    <row r="1089" ht="15">
      <c r="AK1089" s="163">
        <f t="shared" si="17"/>
        <v>0</v>
      </c>
    </row>
    <row r="1090" ht="15">
      <c r="AK1090" s="163">
        <f t="shared" si="17"/>
        <v>0</v>
      </c>
    </row>
    <row r="1091" ht="15">
      <c r="AK1091" s="163">
        <f t="shared" si="17"/>
        <v>0</v>
      </c>
    </row>
    <row r="1092" ht="15">
      <c r="AK1092" s="163">
        <f t="shared" si="17"/>
        <v>0</v>
      </c>
    </row>
    <row r="1093" ht="15">
      <c r="AK1093" s="163">
        <f t="shared" si="17"/>
        <v>0</v>
      </c>
    </row>
    <row r="1094" ht="15">
      <c r="AK1094" s="163">
        <f t="shared" si="17"/>
        <v>0</v>
      </c>
    </row>
    <row r="1095" ht="15">
      <c r="AK1095" s="163">
        <f aca="true" t="shared" si="18" ref="AK1095:AK1158">SUM(D1095:AJ1095)</f>
        <v>0</v>
      </c>
    </row>
    <row r="1096" ht="15">
      <c r="AK1096" s="163">
        <f t="shared" si="18"/>
        <v>0</v>
      </c>
    </row>
    <row r="1097" ht="15">
      <c r="AK1097" s="163">
        <f t="shared" si="18"/>
        <v>0</v>
      </c>
    </row>
    <row r="1098" ht="15">
      <c r="AK1098" s="163">
        <f t="shared" si="18"/>
        <v>0</v>
      </c>
    </row>
    <row r="1099" ht="15">
      <c r="AK1099" s="163">
        <f t="shared" si="18"/>
        <v>0</v>
      </c>
    </row>
    <row r="1100" ht="15">
      <c r="AK1100" s="163">
        <f t="shared" si="18"/>
        <v>0</v>
      </c>
    </row>
    <row r="1101" ht="15">
      <c r="AK1101" s="163">
        <f t="shared" si="18"/>
        <v>0</v>
      </c>
    </row>
    <row r="1102" ht="15">
      <c r="AK1102" s="163">
        <f t="shared" si="18"/>
        <v>0</v>
      </c>
    </row>
    <row r="1103" ht="15">
      <c r="AK1103" s="163">
        <f t="shared" si="18"/>
        <v>0</v>
      </c>
    </row>
    <row r="1104" ht="15">
      <c r="AK1104" s="163">
        <f t="shared" si="18"/>
        <v>0</v>
      </c>
    </row>
    <row r="1105" ht="15">
      <c r="AK1105" s="163">
        <f t="shared" si="18"/>
        <v>0</v>
      </c>
    </row>
    <row r="1106" ht="15">
      <c r="AK1106" s="163">
        <f t="shared" si="18"/>
        <v>0</v>
      </c>
    </row>
    <row r="1107" ht="15">
      <c r="AK1107" s="163">
        <f t="shared" si="18"/>
        <v>0</v>
      </c>
    </row>
    <row r="1108" ht="15">
      <c r="AK1108" s="163">
        <f t="shared" si="18"/>
        <v>0</v>
      </c>
    </row>
    <row r="1109" ht="15">
      <c r="AK1109" s="163">
        <f t="shared" si="18"/>
        <v>0</v>
      </c>
    </row>
    <row r="1110" ht="15">
      <c r="AK1110" s="163">
        <f t="shared" si="18"/>
        <v>0</v>
      </c>
    </row>
    <row r="1111" ht="15">
      <c r="AK1111" s="163">
        <f t="shared" si="18"/>
        <v>0</v>
      </c>
    </row>
    <row r="1112" ht="15">
      <c r="AK1112" s="163">
        <f t="shared" si="18"/>
        <v>0</v>
      </c>
    </row>
    <row r="1113" ht="15">
      <c r="AK1113" s="163">
        <f t="shared" si="18"/>
        <v>0</v>
      </c>
    </row>
    <row r="1114" ht="15">
      <c r="AK1114" s="163">
        <f t="shared" si="18"/>
        <v>0</v>
      </c>
    </row>
    <row r="1115" ht="15">
      <c r="AK1115" s="163">
        <f t="shared" si="18"/>
        <v>0</v>
      </c>
    </row>
    <row r="1116" ht="15">
      <c r="AK1116" s="163">
        <f t="shared" si="18"/>
        <v>0</v>
      </c>
    </row>
    <row r="1117" ht="15">
      <c r="AK1117" s="163">
        <f t="shared" si="18"/>
        <v>0</v>
      </c>
    </row>
    <row r="1118" ht="15">
      <c r="AK1118" s="163">
        <f t="shared" si="18"/>
        <v>0</v>
      </c>
    </row>
    <row r="1119" ht="15">
      <c r="AK1119" s="163">
        <f t="shared" si="18"/>
        <v>0</v>
      </c>
    </row>
    <row r="1120" ht="15">
      <c r="AK1120" s="163">
        <f t="shared" si="18"/>
        <v>0</v>
      </c>
    </row>
    <row r="1121" ht="15">
      <c r="AK1121" s="163">
        <f t="shared" si="18"/>
        <v>0</v>
      </c>
    </row>
    <row r="1122" ht="15">
      <c r="AK1122" s="163">
        <f t="shared" si="18"/>
        <v>0</v>
      </c>
    </row>
    <row r="1123" ht="15">
      <c r="AK1123" s="163">
        <f t="shared" si="18"/>
        <v>0</v>
      </c>
    </row>
    <row r="1124" ht="15">
      <c r="AK1124" s="163">
        <f t="shared" si="18"/>
        <v>0</v>
      </c>
    </row>
    <row r="1125" ht="15">
      <c r="AK1125" s="163">
        <f t="shared" si="18"/>
        <v>0</v>
      </c>
    </row>
    <row r="1126" ht="15">
      <c r="AK1126" s="163">
        <f t="shared" si="18"/>
        <v>0</v>
      </c>
    </row>
    <row r="1127" ht="15">
      <c r="AK1127" s="163">
        <f t="shared" si="18"/>
        <v>0</v>
      </c>
    </row>
    <row r="1128" ht="15">
      <c r="AK1128" s="163">
        <f t="shared" si="18"/>
        <v>0</v>
      </c>
    </row>
    <row r="1129" ht="15">
      <c r="AK1129" s="163">
        <f t="shared" si="18"/>
        <v>0</v>
      </c>
    </row>
    <row r="1130" ht="15">
      <c r="AK1130" s="163">
        <f t="shared" si="18"/>
        <v>0</v>
      </c>
    </row>
    <row r="1131" ht="15">
      <c r="AK1131" s="163">
        <f t="shared" si="18"/>
        <v>0</v>
      </c>
    </row>
    <row r="1132" ht="15">
      <c r="AK1132" s="163">
        <f t="shared" si="18"/>
        <v>0</v>
      </c>
    </row>
    <row r="1133" ht="15">
      <c r="AK1133" s="163">
        <f t="shared" si="18"/>
        <v>0</v>
      </c>
    </row>
    <row r="1134" ht="15">
      <c r="AK1134" s="163">
        <f t="shared" si="18"/>
        <v>0</v>
      </c>
    </row>
    <row r="1135" ht="15">
      <c r="AK1135" s="163">
        <f t="shared" si="18"/>
        <v>0</v>
      </c>
    </row>
    <row r="1136" ht="15">
      <c r="AK1136" s="163">
        <f t="shared" si="18"/>
        <v>0</v>
      </c>
    </row>
    <row r="1137" ht="15">
      <c r="AK1137" s="163">
        <f t="shared" si="18"/>
        <v>0</v>
      </c>
    </row>
    <row r="1138" ht="15">
      <c r="AK1138" s="163">
        <f t="shared" si="18"/>
        <v>0</v>
      </c>
    </row>
    <row r="1139" ht="15">
      <c r="AK1139" s="163">
        <f t="shared" si="18"/>
        <v>0</v>
      </c>
    </row>
    <row r="1140" ht="15">
      <c r="AK1140" s="163">
        <f t="shared" si="18"/>
        <v>0</v>
      </c>
    </row>
    <row r="1141" ht="15">
      <c r="AK1141" s="163">
        <f t="shared" si="18"/>
        <v>0</v>
      </c>
    </row>
    <row r="1142" ht="15">
      <c r="AK1142" s="163">
        <f t="shared" si="18"/>
        <v>0</v>
      </c>
    </row>
    <row r="1143" ht="15">
      <c r="AK1143" s="163">
        <f t="shared" si="18"/>
        <v>0</v>
      </c>
    </row>
    <row r="1144" ht="15">
      <c r="AK1144" s="163">
        <f t="shared" si="18"/>
        <v>0</v>
      </c>
    </row>
    <row r="1145" ht="15">
      <c r="AK1145" s="163">
        <f t="shared" si="18"/>
        <v>0</v>
      </c>
    </row>
    <row r="1146" ht="15">
      <c r="AK1146" s="163">
        <f t="shared" si="18"/>
        <v>0</v>
      </c>
    </row>
    <row r="1147" ht="15">
      <c r="AK1147" s="163">
        <f t="shared" si="18"/>
        <v>0</v>
      </c>
    </row>
    <row r="1148" ht="15">
      <c r="AK1148" s="163">
        <f t="shared" si="18"/>
        <v>0</v>
      </c>
    </row>
    <row r="1149" ht="15">
      <c r="AK1149" s="163">
        <f t="shared" si="18"/>
        <v>0</v>
      </c>
    </row>
    <row r="1150" ht="15">
      <c r="AK1150" s="163">
        <f t="shared" si="18"/>
        <v>0</v>
      </c>
    </row>
    <row r="1151" ht="15">
      <c r="AK1151" s="163">
        <f t="shared" si="18"/>
        <v>0</v>
      </c>
    </row>
    <row r="1152" ht="15">
      <c r="AK1152" s="163">
        <f t="shared" si="18"/>
        <v>0</v>
      </c>
    </row>
    <row r="1153" ht="15">
      <c r="AK1153" s="163">
        <f t="shared" si="18"/>
        <v>0</v>
      </c>
    </row>
    <row r="1154" ht="15">
      <c r="AK1154" s="163">
        <f t="shared" si="18"/>
        <v>0</v>
      </c>
    </row>
    <row r="1155" ht="15">
      <c r="AK1155" s="163">
        <f t="shared" si="18"/>
        <v>0</v>
      </c>
    </row>
    <row r="1156" ht="15">
      <c r="AK1156" s="163">
        <f t="shared" si="18"/>
        <v>0</v>
      </c>
    </row>
    <row r="1157" ht="15">
      <c r="AK1157" s="163">
        <f t="shared" si="18"/>
        <v>0</v>
      </c>
    </row>
    <row r="1158" ht="15">
      <c r="AK1158" s="163">
        <f t="shared" si="18"/>
        <v>0</v>
      </c>
    </row>
    <row r="1159" ht="15">
      <c r="AK1159" s="163">
        <f aca="true" t="shared" si="19" ref="AK1159:AK1222">SUM(D1159:AJ1159)</f>
        <v>0</v>
      </c>
    </row>
    <row r="1160" ht="15">
      <c r="AK1160" s="163">
        <f t="shared" si="19"/>
        <v>0</v>
      </c>
    </row>
    <row r="1161" ht="15">
      <c r="AK1161" s="163">
        <f t="shared" si="19"/>
        <v>0</v>
      </c>
    </row>
    <row r="1162" ht="15">
      <c r="AK1162" s="163">
        <f t="shared" si="19"/>
        <v>0</v>
      </c>
    </row>
    <row r="1163" ht="15">
      <c r="AK1163" s="163">
        <f t="shared" si="19"/>
        <v>0</v>
      </c>
    </row>
    <row r="1164" ht="15">
      <c r="AK1164" s="163">
        <f t="shared" si="19"/>
        <v>0</v>
      </c>
    </row>
    <row r="1165" ht="15">
      <c r="AK1165" s="163">
        <f t="shared" si="19"/>
        <v>0</v>
      </c>
    </row>
    <row r="1166" ht="15">
      <c r="AK1166" s="163">
        <f t="shared" si="19"/>
        <v>0</v>
      </c>
    </row>
    <row r="1167" ht="15">
      <c r="AK1167" s="163">
        <f t="shared" si="19"/>
        <v>0</v>
      </c>
    </row>
    <row r="1168" ht="15">
      <c r="AK1168" s="163">
        <f t="shared" si="19"/>
        <v>0</v>
      </c>
    </row>
    <row r="1169" ht="15">
      <c r="AK1169" s="163">
        <f t="shared" si="19"/>
        <v>0</v>
      </c>
    </row>
    <row r="1170" ht="15">
      <c r="AK1170" s="163">
        <f t="shared" si="19"/>
        <v>0</v>
      </c>
    </row>
    <row r="1171" ht="15">
      <c r="AK1171" s="163">
        <f t="shared" si="19"/>
        <v>0</v>
      </c>
    </row>
    <row r="1172" ht="15">
      <c r="AK1172" s="163">
        <f t="shared" si="19"/>
        <v>0</v>
      </c>
    </row>
    <row r="1173" ht="15">
      <c r="AK1173" s="163">
        <f t="shared" si="19"/>
        <v>0</v>
      </c>
    </row>
    <row r="1174" ht="15">
      <c r="AK1174" s="163">
        <f t="shared" si="19"/>
        <v>0</v>
      </c>
    </row>
    <row r="1175" ht="15">
      <c r="AK1175" s="163">
        <f t="shared" si="19"/>
        <v>0</v>
      </c>
    </row>
    <row r="1176" ht="15">
      <c r="AK1176" s="163">
        <f t="shared" si="19"/>
        <v>0</v>
      </c>
    </row>
    <row r="1177" ht="15">
      <c r="AK1177" s="163">
        <f t="shared" si="19"/>
        <v>0</v>
      </c>
    </row>
    <row r="1178" ht="15">
      <c r="AK1178" s="163">
        <f t="shared" si="19"/>
        <v>0</v>
      </c>
    </row>
    <row r="1179" ht="15">
      <c r="AK1179" s="163">
        <f t="shared" si="19"/>
        <v>0</v>
      </c>
    </row>
    <row r="1180" ht="15">
      <c r="AK1180" s="163">
        <f t="shared" si="19"/>
        <v>0</v>
      </c>
    </row>
    <row r="1181" ht="15">
      <c r="AK1181" s="163">
        <f t="shared" si="19"/>
        <v>0</v>
      </c>
    </row>
    <row r="1182" ht="15">
      <c r="AK1182" s="163">
        <f t="shared" si="19"/>
        <v>0</v>
      </c>
    </row>
    <row r="1183" ht="15">
      <c r="AK1183" s="163">
        <f t="shared" si="19"/>
        <v>0</v>
      </c>
    </row>
    <row r="1184" ht="15">
      <c r="AK1184" s="163">
        <f t="shared" si="19"/>
        <v>0</v>
      </c>
    </row>
    <row r="1185" ht="15">
      <c r="AK1185" s="163">
        <f t="shared" si="19"/>
        <v>0</v>
      </c>
    </row>
    <row r="1186" ht="15">
      <c r="AK1186" s="163">
        <f t="shared" si="19"/>
        <v>0</v>
      </c>
    </row>
    <row r="1187" ht="15">
      <c r="AK1187" s="163">
        <f t="shared" si="19"/>
        <v>0</v>
      </c>
    </row>
    <row r="1188" ht="15">
      <c r="AK1188" s="163">
        <f t="shared" si="19"/>
        <v>0</v>
      </c>
    </row>
    <row r="1189" ht="15">
      <c r="AK1189" s="163">
        <f t="shared" si="19"/>
        <v>0</v>
      </c>
    </row>
    <row r="1190" ht="15">
      <c r="AK1190" s="163">
        <f t="shared" si="19"/>
        <v>0</v>
      </c>
    </row>
    <row r="1191" ht="15">
      <c r="AK1191" s="163">
        <f t="shared" si="19"/>
        <v>0</v>
      </c>
    </row>
    <row r="1192" ht="15">
      <c r="AK1192" s="163">
        <f t="shared" si="19"/>
        <v>0</v>
      </c>
    </row>
    <row r="1193" ht="15">
      <c r="AK1193" s="163">
        <f t="shared" si="19"/>
        <v>0</v>
      </c>
    </row>
    <row r="1194" ht="15">
      <c r="AK1194" s="163">
        <f t="shared" si="19"/>
        <v>0</v>
      </c>
    </row>
    <row r="1195" ht="15">
      <c r="AK1195" s="163">
        <f t="shared" si="19"/>
        <v>0</v>
      </c>
    </row>
    <row r="1196" ht="15">
      <c r="AK1196" s="163">
        <f t="shared" si="19"/>
        <v>0</v>
      </c>
    </row>
    <row r="1197" ht="15">
      <c r="AK1197" s="163">
        <f t="shared" si="19"/>
        <v>0</v>
      </c>
    </row>
    <row r="1198" ht="15">
      <c r="AK1198" s="163">
        <f t="shared" si="19"/>
        <v>0</v>
      </c>
    </row>
    <row r="1199" ht="15">
      <c r="AK1199" s="163">
        <f t="shared" si="19"/>
        <v>0</v>
      </c>
    </row>
    <row r="1200" ht="15">
      <c r="AK1200" s="163">
        <f t="shared" si="19"/>
        <v>0</v>
      </c>
    </row>
    <row r="1201" ht="15">
      <c r="AK1201" s="163">
        <f t="shared" si="19"/>
        <v>0</v>
      </c>
    </row>
    <row r="1202" ht="15">
      <c r="AK1202" s="163">
        <f t="shared" si="19"/>
        <v>0</v>
      </c>
    </row>
    <row r="1203" ht="15">
      <c r="AK1203" s="163">
        <f t="shared" si="19"/>
        <v>0</v>
      </c>
    </row>
    <row r="1204" ht="15">
      <c r="AK1204" s="163">
        <f t="shared" si="19"/>
        <v>0</v>
      </c>
    </row>
    <row r="1205" ht="15">
      <c r="AK1205" s="163">
        <f t="shared" si="19"/>
        <v>0</v>
      </c>
    </row>
    <row r="1206" ht="15">
      <c r="AK1206" s="164">
        <f t="shared" si="19"/>
        <v>0</v>
      </c>
    </row>
    <row r="1207" ht="15">
      <c r="AK1207" s="163">
        <f t="shared" si="19"/>
        <v>0</v>
      </c>
    </row>
    <row r="1208" ht="15">
      <c r="AK1208" s="163">
        <f t="shared" si="19"/>
        <v>0</v>
      </c>
    </row>
    <row r="1209" ht="15">
      <c r="AK1209" s="163">
        <f t="shared" si="19"/>
        <v>0</v>
      </c>
    </row>
    <row r="1210" ht="15">
      <c r="AK1210" s="163">
        <f t="shared" si="19"/>
        <v>0</v>
      </c>
    </row>
    <row r="1211" ht="15">
      <c r="AK1211" s="163">
        <f t="shared" si="19"/>
        <v>0</v>
      </c>
    </row>
    <row r="1212" ht="15">
      <c r="AK1212" s="163">
        <f t="shared" si="19"/>
        <v>0</v>
      </c>
    </row>
    <row r="1213" ht="15">
      <c r="AK1213" s="163">
        <f t="shared" si="19"/>
        <v>0</v>
      </c>
    </row>
    <row r="1214" ht="15">
      <c r="AK1214" s="163">
        <f t="shared" si="19"/>
        <v>0</v>
      </c>
    </row>
    <row r="1215" ht="15">
      <c r="AK1215" s="163">
        <f t="shared" si="19"/>
        <v>0</v>
      </c>
    </row>
    <row r="1216" ht="15">
      <c r="AK1216" s="163">
        <f t="shared" si="19"/>
        <v>0</v>
      </c>
    </row>
    <row r="1217" ht="15">
      <c r="AK1217" s="163">
        <f t="shared" si="19"/>
        <v>0</v>
      </c>
    </row>
    <row r="1218" ht="15">
      <c r="AK1218" s="163">
        <f t="shared" si="19"/>
        <v>0</v>
      </c>
    </row>
    <row r="1219" ht="15">
      <c r="AK1219" s="163">
        <f t="shared" si="19"/>
        <v>0</v>
      </c>
    </row>
    <row r="1220" ht="15">
      <c r="AK1220" s="163">
        <f t="shared" si="19"/>
        <v>0</v>
      </c>
    </row>
    <row r="1221" ht="15">
      <c r="AK1221" s="163">
        <f t="shared" si="19"/>
        <v>0</v>
      </c>
    </row>
    <row r="1222" ht="15">
      <c r="AK1222" s="163">
        <f t="shared" si="19"/>
        <v>0</v>
      </c>
    </row>
    <row r="1223" ht="15">
      <c r="AK1223" s="163">
        <f aca="true" t="shared" si="20" ref="AK1223:AK1286">SUM(D1223:AJ1223)</f>
        <v>0</v>
      </c>
    </row>
    <row r="1224" ht="15">
      <c r="AK1224" s="163">
        <f t="shared" si="20"/>
        <v>0</v>
      </c>
    </row>
    <row r="1225" ht="15">
      <c r="AK1225" s="163">
        <f t="shared" si="20"/>
        <v>0</v>
      </c>
    </row>
    <row r="1226" ht="15">
      <c r="AK1226" s="163">
        <f t="shared" si="20"/>
        <v>0</v>
      </c>
    </row>
    <row r="1227" ht="15">
      <c r="AK1227" s="163">
        <f t="shared" si="20"/>
        <v>0</v>
      </c>
    </row>
    <row r="1228" ht="15">
      <c r="AK1228" s="163">
        <f t="shared" si="20"/>
        <v>0</v>
      </c>
    </row>
    <row r="1229" ht="15">
      <c r="AK1229" s="163">
        <f t="shared" si="20"/>
        <v>0</v>
      </c>
    </row>
    <row r="1230" ht="15">
      <c r="AK1230" s="163">
        <f t="shared" si="20"/>
        <v>0</v>
      </c>
    </row>
    <row r="1231" ht="15">
      <c r="AK1231" s="163">
        <f t="shared" si="20"/>
        <v>0</v>
      </c>
    </row>
    <row r="1232" ht="15">
      <c r="AK1232" s="163">
        <f t="shared" si="20"/>
        <v>0</v>
      </c>
    </row>
    <row r="1233" ht="15">
      <c r="AK1233" s="163">
        <f t="shared" si="20"/>
        <v>0</v>
      </c>
    </row>
    <row r="1234" ht="15">
      <c r="AK1234" s="163">
        <f t="shared" si="20"/>
        <v>0</v>
      </c>
    </row>
    <row r="1235" ht="15">
      <c r="AK1235" s="163">
        <f t="shared" si="20"/>
        <v>0</v>
      </c>
    </row>
    <row r="1236" ht="15">
      <c r="AK1236" s="163">
        <f t="shared" si="20"/>
        <v>0</v>
      </c>
    </row>
    <row r="1237" ht="15">
      <c r="AK1237" s="163">
        <f t="shared" si="20"/>
        <v>0</v>
      </c>
    </row>
    <row r="1238" ht="15">
      <c r="AK1238" s="163">
        <f t="shared" si="20"/>
        <v>0</v>
      </c>
    </row>
    <row r="1239" ht="15">
      <c r="AK1239" s="163">
        <f t="shared" si="20"/>
        <v>0</v>
      </c>
    </row>
    <row r="1240" ht="15">
      <c r="AK1240" s="163">
        <f t="shared" si="20"/>
        <v>0</v>
      </c>
    </row>
    <row r="1241" ht="15">
      <c r="AK1241" s="163">
        <f t="shared" si="20"/>
        <v>0</v>
      </c>
    </row>
    <row r="1242" ht="15">
      <c r="AK1242" s="163">
        <f t="shared" si="20"/>
        <v>0</v>
      </c>
    </row>
    <row r="1243" ht="15">
      <c r="AK1243" s="163">
        <f t="shared" si="20"/>
        <v>0</v>
      </c>
    </row>
    <row r="1244" ht="15">
      <c r="AK1244" s="163">
        <f t="shared" si="20"/>
        <v>0</v>
      </c>
    </row>
    <row r="1245" ht="15">
      <c r="AK1245" s="163">
        <f t="shared" si="20"/>
        <v>0</v>
      </c>
    </row>
    <row r="1246" ht="15">
      <c r="AK1246" s="163">
        <f t="shared" si="20"/>
        <v>0</v>
      </c>
    </row>
    <row r="1247" ht="15">
      <c r="AK1247" s="163">
        <f t="shared" si="20"/>
        <v>0</v>
      </c>
    </row>
    <row r="1248" ht="15">
      <c r="AK1248" s="163">
        <f t="shared" si="20"/>
        <v>0</v>
      </c>
    </row>
    <row r="1249" ht="15">
      <c r="AK1249" s="163">
        <f t="shared" si="20"/>
        <v>0</v>
      </c>
    </row>
    <row r="1250" ht="15">
      <c r="AK1250" s="163">
        <f t="shared" si="20"/>
        <v>0</v>
      </c>
    </row>
    <row r="1251" ht="15">
      <c r="AK1251" s="163">
        <f t="shared" si="20"/>
        <v>0</v>
      </c>
    </row>
    <row r="1252" ht="15">
      <c r="AK1252" s="163">
        <f t="shared" si="20"/>
        <v>0</v>
      </c>
    </row>
    <row r="1253" ht="15">
      <c r="AK1253" s="163">
        <f t="shared" si="20"/>
        <v>0</v>
      </c>
    </row>
    <row r="1254" ht="15">
      <c r="AK1254" s="163">
        <f t="shared" si="20"/>
        <v>0</v>
      </c>
    </row>
    <row r="1255" ht="15">
      <c r="AK1255" s="163">
        <f t="shared" si="20"/>
        <v>0</v>
      </c>
    </row>
    <row r="1256" ht="15">
      <c r="AK1256" s="163">
        <f t="shared" si="20"/>
        <v>0</v>
      </c>
    </row>
    <row r="1257" ht="15">
      <c r="AK1257" s="163">
        <f t="shared" si="20"/>
        <v>0</v>
      </c>
    </row>
    <row r="1258" ht="15">
      <c r="AK1258" s="163">
        <f t="shared" si="20"/>
        <v>0</v>
      </c>
    </row>
    <row r="1259" ht="15">
      <c r="AK1259" s="163">
        <f t="shared" si="20"/>
        <v>0</v>
      </c>
    </row>
    <row r="1260" ht="15">
      <c r="AK1260" s="163">
        <f t="shared" si="20"/>
        <v>0</v>
      </c>
    </row>
    <row r="1261" ht="15">
      <c r="AK1261" s="163">
        <f t="shared" si="20"/>
        <v>0</v>
      </c>
    </row>
    <row r="1262" ht="15">
      <c r="AK1262" s="163">
        <f t="shared" si="20"/>
        <v>0</v>
      </c>
    </row>
    <row r="1263" ht="15">
      <c r="AK1263" s="163">
        <f t="shared" si="20"/>
        <v>0</v>
      </c>
    </row>
    <row r="1264" ht="15">
      <c r="AK1264" s="163">
        <f t="shared" si="20"/>
        <v>0</v>
      </c>
    </row>
    <row r="1265" ht="15">
      <c r="AK1265" s="163">
        <f t="shared" si="20"/>
        <v>0</v>
      </c>
    </row>
    <row r="1266" ht="15">
      <c r="AK1266" s="163">
        <f t="shared" si="20"/>
        <v>0</v>
      </c>
    </row>
    <row r="1267" ht="15">
      <c r="AK1267" s="163">
        <f t="shared" si="20"/>
        <v>0</v>
      </c>
    </row>
    <row r="1268" ht="15">
      <c r="AK1268" s="163">
        <f t="shared" si="20"/>
        <v>0</v>
      </c>
    </row>
    <row r="1269" ht="15">
      <c r="AK1269" s="163">
        <f t="shared" si="20"/>
        <v>0</v>
      </c>
    </row>
    <row r="1270" ht="15">
      <c r="AK1270" s="163">
        <f t="shared" si="20"/>
        <v>0</v>
      </c>
    </row>
    <row r="1271" ht="15">
      <c r="AK1271" s="163">
        <f t="shared" si="20"/>
        <v>0</v>
      </c>
    </row>
    <row r="1272" ht="15">
      <c r="AK1272" s="163">
        <f t="shared" si="20"/>
        <v>0</v>
      </c>
    </row>
    <row r="1273" ht="15">
      <c r="AK1273" s="163">
        <f t="shared" si="20"/>
        <v>0</v>
      </c>
    </row>
    <row r="1274" ht="15">
      <c r="AK1274" s="163">
        <f t="shared" si="20"/>
        <v>0</v>
      </c>
    </row>
    <row r="1275" ht="15">
      <c r="AK1275" s="163">
        <f t="shared" si="20"/>
        <v>0</v>
      </c>
    </row>
    <row r="1276" ht="15">
      <c r="AK1276" s="163">
        <f t="shared" si="20"/>
        <v>0</v>
      </c>
    </row>
    <row r="1277" ht="15">
      <c r="AK1277" s="163">
        <f t="shared" si="20"/>
        <v>0</v>
      </c>
    </row>
    <row r="1278" ht="15">
      <c r="AK1278" s="163">
        <f t="shared" si="20"/>
        <v>0</v>
      </c>
    </row>
    <row r="1279" ht="15">
      <c r="AK1279" s="163">
        <f t="shared" si="20"/>
        <v>0</v>
      </c>
    </row>
    <row r="1280" ht="15">
      <c r="AK1280" s="163">
        <f t="shared" si="20"/>
        <v>0</v>
      </c>
    </row>
    <row r="1281" ht="15">
      <c r="AK1281" s="163">
        <f t="shared" si="20"/>
        <v>0</v>
      </c>
    </row>
    <row r="1282" ht="15">
      <c r="AK1282" s="163">
        <f t="shared" si="20"/>
        <v>0</v>
      </c>
    </row>
    <row r="1283" ht="15">
      <c r="AK1283" s="163">
        <f t="shared" si="20"/>
        <v>0</v>
      </c>
    </row>
    <row r="1284" ht="15">
      <c r="AK1284" s="163">
        <f t="shared" si="20"/>
        <v>0</v>
      </c>
    </row>
    <row r="1285" ht="15">
      <c r="AK1285" s="163">
        <f t="shared" si="20"/>
        <v>0</v>
      </c>
    </row>
    <row r="1286" ht="15">
      <c r="AK1286" s="163">
        <f t="shared" si="20"/>
        <v>0</v>
      </c>
    </row>
    <row r="1287" ht="15">
      <c r="AK1287" s="163">
        <f aca="true" t="shared" si="21" ref="AK1287:AK1350">SUM(D1287:AJ1287)</f>
        <v>0</v>
      </c>
    </row>
    <row r="1288" ht="15">
      <c r="AK1288" s="163">
        <f t="shared" si="21"/>
        <v>0</v>
      </c>
    </row>
    <row r="1289" ht="15">
      <c r="AK1289" s="163">
        <f t="shared" si="21"/>
        <v>0</v>
      </c>
    </row>
    <row r="1290" ht="15">
      <c r="AK1290" s="163">
        <f t="shared" si="21"/>
        <v>0</v>
      </c>
    </row>
    <row r="1291" ht="15">
      <c r="AK1291" s="163">
        <f t="shared" si="21"/>
        <v>0</v>
      </c>
    </row>
    <row r="1292" ht="15">
      <c r="AK1292" s="163">
        <f t="shared" si="21"/>
        <v>0</v>
      </c>
    </row>
    <row r="1293" ht="15">
      <c r="AK1293" s="163">
        <f t="shared" si="21"/>
        <v>0</v>
      </c>
    </row>
    <row r="1294" ht="15">
      <c r="AK1294" s="163">
        <f t="shared" si="21"/>
        <v>0</v>
      </c>
    </row>
    <row r="1295" ht="15">
      <c r="AK1295" s="163">
        <f t="shared" si="21"/>
        <v>0</v>
      </c>
    </row>
    <row r="1296" ht="15">
      <c r="AK1296" s="163">
        <f t="shared" si="21"/>
        <v>0</v>
      </c>
    </row>
    <row r="1297" ht="15">
      <c r="AK1297" s="163">
        <f t="shared" si="21"/>
        <v>0</v>
      </c>
    </row>
    <row r="1298" ht="15">
      <c r="AK1298" s="163">
        <f t="shared" si="21"/>
        <v>0</v>
      </c>
    </row>
    <row r="1299" ht="15">
      <c r="AK1299" s="163">
        <f t="shared" si="21"/>
        <v>0</v>
      </c>
    </row>
    <row r="1300" ht="15">
      <c r="AK1300" s="163">
        <f t="shared" si="21"/>
        <v>0</v>
      </c>
    </row>
    <row r="1301" ht="15">
      <c r="AK1301" s="163">
        <f t="shared" si="21"/>
        <v>0</v>
      </c>
    </row>
    <row r="1302" ht="15">
      <c r="AK1302" s="163">
        <f t="shared" si="21"/>
        <v>0</v>
      </c>
    </row>
    <row r="1303" ht="15">
      <c r="AK1303" s="163">
        <f t="shared" si="21"/>
        <v>0</v>
      </c>
    </row>
    <row r="1304" ht="15">
      <c r="AK1304" s="163">
        <f t="shared" si="21"/>
        <v>0</v>
      </c>
    </row>
    <row r="1305" ht="15">
      <c r="AK1305" s="163">
        <f t="shared" si="21"/>
        <v>0</v>
      </c>
    </row>
    <row r="1306" ht="15">
      <c r="AK1306" s="163">
        <f t="shared" si="21"/>
        <v>0</v>
      </c>
    </row>
    <row r="1307" ht="15">
      <c r="AK1307" s="163">
        <f t="shared" si="21"/>
        <v>0</v>
      </c>
    </row>
    <row r="1308" ht="15">
      <c r="AK1308" s="163">
        <f t="shared" si="21"/>
        <v>0</v>
      </c>
    </row>
    <row r="1309" ht="15">
      <c r="AK1309" s="163">
        <f t="shared" si="21"/>
        <v>0</v>
      </c>
    </row>
    <row r="1310" ht="15">
      <c r="AK1310" s="163">
        <f t="shared" si="21"/>
        <v>0</v>
      </c>
    </row>
    <row r="1311" ht="15">
      <c r="AK1311" s="163">
        <f t="shared" si="21"/>
        <v>0</v>
      </c>
    </row>
    <row r="1312" ht="15">
      <c r="AK1312" s="163">
        <f t="shared" si="21"/>
        <v>0</v>
      </c>
    </row>
    <row r="1313" ht="15">
      <c r="AK1313" s="163">
        <f t="shared" si="21"/>
        <v>0</v>
      </c>
    </row>
    <row r="1314" ht="15">
      <c r="AK1314" s="163">
        <f t="shared" si="21"/>
        <v>0</v>
      </c>
    </row>
    <row r="1315" ht="15">
      <c r="AK1315" s="163">
        <f t="shared" si="21"/>
        <v>0</v>
      </c>
    </row>
    <row r="1316" ht="15">
      <c r="AK1316" s="163">
        <f t="shared" si="21"/>
        <v>0</v>
      </c>
    </row>
    <row r="1317" ht="15">
      <c r="AK1317" s="163">
        <f t="shared" si="21"/>
        <v>0</v>
      </c>
    </row>
    <row r="1318" ht="15">
      <c r="AK1318" s="163">
        <f t="shared" si="21"/>
        <v>0</v>
      </c>
    </row>
    <row r="1319" ht="15">
      <c r="AK1319" s="163">
        <f t="shared" si="21"/>
        <v>0</v>
      </c>
    </row>
    <row r="1320" ht="15">
      <c r="AK1320" s="163">
        <f t="shared" si="21"/>
        <v>0</v>
      </c>
    </row>
    <row r="1321" ht="15">
      <c r="AK1321" s="163">
        <f t="shared" si="21"/>
        <v>0</v>
      </c>
    </row>
    <row r="1322" ht="15">
      <c r="AK1322" s="163">
        <f t="shared" si="21"/>
        <v>0</v>
      </c>
    </row>
    <row r="1323" ht="15">
      <c r="AK1323" s="163">
        <f t="shared" si="21"/>
        <v>0</v>
      </c>
    </row>
    <row r="1324" ht="15">
      <c r="AK1324" s="163">
        <f t="shared" si="21"/>
        <v>0</v>
      </c>
    </row>
    <row r="1325" ht="15">
      <c r="AK1325" s="163">
        <f t="shared" si="21"/>
        <v>0</v>
      </c>
    </row>
    <row r="1326" ht="15">
      <c r="AK1326" s="163">
        <f t="shared" si="21"/>
        <v>0</v>
      </c>
    </row>
    <row r="1327" ht="15">
      <c r="AK1327" s="163">
        <f t="shared" si="21"/>
        <v>0</v>
      </c>
    </row>
    <row r="1328" ht="15">
      <c r="AK1328" s="163">
        <f t="shared" si="21"/>
        <v>0</v>
      </c>
    </row>
    <row r="1329" ht="15">
      <c r="AK1329" s="163">
        <f t="shared" si="21"/>
        <v>0</v>
      </c>
    </row>
    <row r="1330" ht="15">
      <c r="AK1330" s="163">
        <f t="shared" si="21"/>
        <v>0</v>
      </c>
    </row>
    <row r="1331" ht="15">
      <c r="AK1331" s="163">
        <f t="shared" si="21"/>
        <v>0</v>
      </c>
    </row>
    <row r="1332" ht="15">
      <c r="AK1332" s="163">
        <f t="shared" si="21"/>
        <v>0</v>
      </c>
    </row>
    <row r="1333" ht="15">
      <c r="AK1333" s="163">
        <f t="shared" si="21"/>
        <v>0</v>
      </c>
    </row>
    <row r="1334" ht="15">
      <c r="AK1334" s="163">
        <f t="shared" si="21"/>
        <v>0</v>
      </c>
    </row>
    <row r="1335" ht="15">
      <c r="AK1335" s="163">
        <f t="shared" si="21"/>
        <v>0</v>
      </c>
    </row>
    <row r="1336" ht="15">
      <c r="AK1336" s="163">
        <f t="shared" si="21"/>
        <v>0</v>
      </c>
    </row>
    <row r="1337" ht="15">
      <c r="AK1337" s="163">
        <f t="shared" si="21"/>
        <v>0</v>
      </c>
    </row>
    <row r="1338" ht="15">
      <c r="AK1338" s="163">
        <f t="shared" si="21"/>
        <v>0</v>
      </c>
    </row>
    <row r="1339" ht="15">
      <c r="AK1339" s="163">
        <f t="shared" si="21"/>
        <v>0</v>
      </c>
    </row>
    <row r="1340" ht="15">
      <c r="AK1340" s="163">
        <f t="shared" si="21"/>
        <v>0</v>
      </c>
    </row>
    <row r="1341" ht="15">
      <c r="AK1341" s="163">
        <f t="shared" si="21"/>
        <v>0</v>
      </c>
    </row>
    <row r="1342" ht="15">
      <c r="AK1342" s="163">
        <f t="shared" si="21"/>
        <v>0</v>
      </c>
    </row>
    <row r="1343" ht="15">
      <c r="AK1343" s="163">
        <f t="shared" si="21"/>
        <v>0</v>
      </c>
    </row>
    <row r="1344" ht="15">
      <c r="AK1344" s="163">
        <f t="shared" si="21"/>
        <v>0</v>
      </c>
    </row>
    <row r="1345" ht="15">
      <c r="AK1345" s="163">
        <f t="shared" si="21"/>
        <v>0</v>
      </c>
    </row>
    <row r="1346" ht="15">
      <c r="AK1346" s="163">
        <f t="shared" si="21"/>
        <v>0</v>
      </c>
    </row>
    <row r="1347" ht="15">
      <c r="AK1347" s="163">
        <f t="shared" si="21"/>
        <v>0</v>
      </c>
    </row>
    <row r="1348" ht="15">
      <c r="AK1348" s="163">
        <f t="shared" si="21"/>
        <v>0</v>
      </c>
    </row>
    <row r="1349" ht="15">
      <c r="AK1349" s="163">
        <f t="shared" si="21"/>
        <v>0</v>
      </c>
    </row>
    <row r="1350" ht="15">
      <c r="AK1350" s="163">
        <f t="shared" si="21"/>
        <v>0</v>
      </c>
    </row>
    <row r="1351" ht="15">
      <c r="AK1351" s="163">
        <f aca="true" t="shared" si="22" ref="AK1351:AK1414">SUM(D1351:AJ1351)</f>
        <v>0</v>
      </c>
    </row>
    <row r="1352" ht="15">
      <c r="AK1352" s="163">
        <f t="shared" si="22"/>
        <v>0</v>
      </c>
    </row>
    <row r="1353" ht="15">
      <c r="AK1353" s="163">
        <f t="shared" si="22"/>
        <v>0</v>
      </c>
    </row>
    <row r="1354" ht="15">
      <c r="AK1354" s="163">
        <f t="shared" si="22"/>
        <v>0</v>
      </c>
    </row>
    <row r="1355" ht="15">
      <c r="AK1355" s="163">
        <f t="shared" si="22"/>
        <v>0</v>
      </c>
    </row>
    <row r="1356" ht="15">
      <c r="AK1356" s="163">
        <f t="shared" si="22"/>
        <v>0</v>
      </c>
    </row>
    <row r="1357" ht="15">
      <c r="AK1357" s="163">
        <f t="shared" si="22"/>
        <v>0</v>
      </c>
    </row>
    <row r="1358" ht="15">
      <c r="AK1358" s="163">
        <f t="shared" si="22"/>
        <v>0</v>
      </c>
    </row>
    <row r="1359" ht="15">
      <c r="AK1359" s="163">
        <f t="shared" si="22"/>
        <v>0</v>
      </c>
    </row>
    <row r="1360" ht="15">
      <c r="AK1360" s="163">
        <f t="shared" si="22"/>
        <v>0</v>
      </c>
    </row>
    <row r="1361" ht="15">
      <c r="AK1361" s="163">
        <f t="shared" si="22"/>
        <v>0</v>
      </c>
    </row>
    <row r="1362" ht="15">
      <c r="AK1362" s="163">
        <f t="shared" si="22"/>
        <v>0</v>
      </c>
    </row>
    <row r="1363" ht="15">
      <c r="AK1363" s="163">
        <f t="shared" si="22"/>
        <v>0</v>
      </c>
    </row>
    <row r="1364" ht="15">
      <c r="AK1364" s="163">
        <f t="shared" si="22"/>
        <v>0</v>
      </c>
    </row>
    <row r="1365" ht="15">
      <c r="AK1365" s="163">
        <f t="shared" si="22"/>
        <v>0</v>
      </c>
    </row>
    <row r="1366" ht="15">
      <c r="AK1366" s="163">
        <f t="shared" si="22"/>
        <v>0</v>
      </c>
    </row>
    <row r="1367" ht="15">
      <c r="AK1367" s="163">
        <f t="shared" si="22"/>
        <v>0</v>
      </c>
    </row>
    <row r="1368" ht="15">
      <c r="AK1368" s="163">
        <f t="shared" si="22"/>
        <v>0</v>
      </c>
    </row>
    <row r="1369" ht="15">
      <c r="AK1369" s="163">
        <f t="shared" si="22"/>
        <v>0</v>
      </c>
    </row>
    <row r="1370" ht="15">
      <c r="AK1370" s="163">
        <f t="shared" si="22"/>
        <v>0</v>
      </c>
    </row>
    <row r="1371" ht="15">
      <c r="AK1371" s="163">
        <f t="shared" si="22"/>
        <v>0</v>
      </c>
    </row>
    <row r="1372" ht="15">
      <c r="AK1372" s="163">
        <f t="shared" si="22"/>
        <v>0</v>
      </c>
    </row>
    <row r="1373" ht="15">
      <c r="AK1373" s="163">
        <f t="shared" si="22"/>
        <v>0</v>
      </c>
    </row>
    <row r="1374" ht="15">
      <c r="AK1374" s="163">
        <f t="shared" si="22"/>
        <v>0</v>
      </c>
    </row>
    <row r="1375" ht="15">
      <c r="AK1375" s="163">
        <f t="shared" si="22"/>
        <v>0</v>
      </c>
    </row>
    <row r="1376" ht="15">
      <c r="AK1376" s="163">
        <f t="shared" si="22"/>
        <v>0</v>
      </c>
    </row>
    <row r="1377" ht="15">
      <c r="AK1377" s="163">
        <f t="shared" si="22"/>
        <v>0</v>
      </c>
    </row>
    <row r="1378" ht="15">
      <c r="AK1378" s="163">
        <f t="shared" si="22"/>
        <v>0</v>
      </c>
    </row>
    <row r="1379" ht="15">
      <c r="AK1379" s="163">
        <f t="shared" si="22"/>
        <v>0</v>
      </c>
    </row>
    <row r="1380" ht="15">
      <c r="AK1380" s="163">
        <f t="shared" si="22"/>
        <v>0</v>
      </c>
    </row>
    <row r="1381" ht="15">
      <c r="AK1381" s="163">
        <f t="shared" si="22"/>
        <v>0</v>
      </c>
    </row>
    <row r="1382" ht="15">
      <c r="AK1382" s="163">
        <f t="shared" si="22"/>
        <v>0</v>
      </c>
    </row>
    <row r="1383" ht="15">
      <c r="AK1383" s="163">
        <f t="shared" si="22"/>
        <v>0</v>
      </c>
    </row>
    <row r="1384" ht="15">
      <c r="AK1384" s="163">
        <f t="shared" si="22"/>
        <v>0</v>
      </c>
    </row>
    <row r="1385" ht="15">
      <c r="AK1385" s="163">
        <f t="shared" si="22"/>
        <v>0</v>
      </c>
    </row>
    <row r="1386" ht="15">
      <c r="AK1386" s="163">
        <f t="shared" si="22"/>
        <v>0</v>
      </c>
    </row>
    <row r="1387" ht="15">
      <c r="AK1387" s="163">
        <f t="shared" si="22"/>
        <v>0</v>
      </c>
    </row>
    <row r="1388" ht="15">
      <c r="AK1388" s="163">
        <f t="shared" si="22"/>
        <v>0</v>
      </c>
    </row>
    <row r="1389" ht="15">
      <c r="AK1389" s="163">
        <f t="shared" si="22"/>
        <v>0</v>
      </c>
    </row>
    <row r="1390" ht="15">
      <c r="AK1390" s="163">
        <f t="shared" si="22"/>
        <v>0</v>
      </c>
    </row>
    <row r="1391" ht="15">
      <c r="AK1391" s="163">
        <f t="shared" si="22"/>
        <v>0</v>
      </c>
    </row>
    <row r="1392" ht="15">
      <c r="AK1392" s="163">
        <f t="shared" si="22"/>
        <v>0</v>
      </c>
    </row>
    <row r="1393" ht="15">
      <c r="AK1393" s="163">
        <f t="shared" si="22"/>
        <v>0</v>
      </c>
    </row>
    <row r="1394" ht="15">
      <c r="AK1394" s="163">
        <f t="shared" si="22"/>
        <v>0</v>
      </c>
    </row>
    <row r="1395" ht="15">
      <c r="AK1395" s="163">
        <f t="shared" si="22"/>
        <v>0</v>
      </c>
    </row>
    <row r="1396" ht="15">
      <c r="AK1396" s="163">
        <f t="shared" si="22"/>
        <v>0</v>
      </c>
    </row>
    <row r="1397" ht="15">
      <c r="AK1397" s="163">
        <f t="shared" si="22"/>
        <v>0</v>
      </c>
    </row>
    <row r="1398" ht="15">
      <c r="AK1398" s="163">
        <f t="shared" si="22"/>
        <v>0</v>
      </c>
    </row>
    <row r="1399" ht="15">
      <c r="AK1399" s="163">
        <f t="shared" si="22"/>
        <v>0</v>
      </c>
    </row>
    <row r="1400" ht="15">
      <c r="AK1400" s="163">
        <f t="shared" si="22"/>
        <v>0</v>
      </c>
    </row>
    <row r="1401" ht="15">
      <c r="AK1401" s="163">
        <f t="shared" si="22"/>
        <v>0</v>
      </c>
    </row>
    <row r="1402" ht="15">
      <c r="AK1402" s="163">
        <f t="shared" si="22"/>
        <v>0</v>
      </c>
    </row>
    <row r="1403" ht="15">
      <c r="AK1403" s="163">
        <f t="shared" si="22"/>
        <v>0</v>
      </c>
    </row>
    <row r="1404" ht="15">
      <c r="AK1404" s="163">
        <f t="shared" si="22"/>
        <v>0</v>
      </c>
    </row>
    <row r="1405" ht="15">
      <c r="AK1405" s="163">
        <f t="shared" si="22"/>
        <v>0</v>
      </c>
    </row>
    <row r="1406" ht="15">
      <c r="AK1406" s="163">
        <f t="shared" si="22"/>
        <v>0</v>
      </c>
    </row>
    <row r="1407" ht="15">
      <c r="AK1407" s="164">
        <f t="shared" si="22"/>
        <v>0</v>
      </c>
    </row>
    <row r="1408" ht="15">
      <c r="AK1408" s="163">
        <f t="shared" si="22"/>
        <v>0</v>
      </c>
    </row>
    <row r="1409" ht="15">
      <c r="AK1409" s="163">
        <f t="shared" si="22"/>
        <v>0</v>
      </c>
    </row>
    <row r="1410" ht="15">
      <c r="AK1410" s="163">
        <f t="shared" si="22"/>
        <v>0</v>
      </c>
    </row>
    <row r="1411" ht="15">
      <c r="AK1411" s="163">
        <f t="shared" si="22"/>
        <v>0</v>
      </c>
    </row>
    <row r="1412" ht="15">
      <c r="AK1412" s="163">
        <f t="shared" si="22"/>
        <v>0</v>
      </c>
    </row>
    <row r="1413" ht="15">
      <c r="AK1413" s="163">
        <f t="shared" si="22"/>
        <v>0</v>
      </c>
    </row>
    <row r="1414" ht="15">
      <c r="AK1414" s="163">
        <f t="shared" si="22"/>
        <v>0</v>
      </c>
    </row>
    <row r="1415" ht="15">
      <c r="AK1415" s="163">
        <f aca="true" t="shared" si="23" ref="AK1415:AK1478">SUM(D1415:AJ1415)</f>
        <v>0</v>
      </c>
    </row>
    <row r="1416" ht="15">
      <c r="AK1416" s="163">
        <f t="shared" si="23"/>
        <v>0</v>
      </c>
    </row>
    <row r="1417" ht="15">
      <c r="AK1417" s="163">
        <f t="shared" si="23"/>
        <v>0</v>
      </c>
    </row>
    <row r="1418" ht="15">
      <c r="AK1418" s="163">
        <f t="shared" si="23"/>
        <v>0</v>
      </c>
    </row>
    <row r="1419" ht="15">
      <c r="AK1419" s="163">
        <f t="shared" si="23"/>
        <v>0</v>
      </c>
    </row>
    <row r="1420" ht="15">
      <c r="AK1420" s="163">
        <f t="shared" si="23"/>
        <v>0</v>
      </c>
    </row>
    <row r="1421" ht="15">
      <c r="AK1421" s="163">
        <f t="shared" si="23"/>
        <v>0</v>
      </c>
    </row>
    <row r="1422" ht="15">
      <c r="AK1422" s="163">
        <f t="shared" si="23"/>
        <v>0</v>
      </c>
    </row>
    <row r="1423" ht="15">
      <c r="AK1423" s="163">
        <f t="shared" si="23"/>
        <v>0</v>
      </c>
    </row>
    <row r="1424" ht="15">
      <c r="AK1424" s="163">
        <f t="shared" si="23"/>
        <v>0</v>
      </c>
    </row>
    <row r="1425" ht="15">
      <c r="AK1425" s="163">
        <f t="shared" si="23"/>
        <v>0</v>
      </c>
    </row>
    <row r="1426" ht="15">
      <c r="AK1426" s="163">
        <f t="shared" si="23"/>
        <v>0</v>
      </c>
    </row>
    <row r="1427" ht="15">
      <c r="AK1427" s="163">
        <f t="shared" si="23"/>
        <v>0</v>
      </c>
    </row>
    <row r="1428" ht="15">
      <c r="AK1428" s="163">
        <f t="shared" si="23"/>
        <v>0</v>
      </c>
    </row>
    <row r="1429" ht="15">
      <c r="AK1429" s="163">
        <f t="shared" si="23"/>
        <v>0</v>
      </c>
    </row>
    <row r="1430" ht="15">
      <c r="AK1430" s="163">
        <f t="shared" si="23"/>
        <v>0</v>
      </c>
    </row>
    <row r="1431" ht="15">
      <c r="AK1431" s="163">
        <f t="shared" si="23"/>
        <v>0</v>
      </c>
    </row>
    <row r="1432" ht="15">
      <c r="AK1432" s="163">
        <f t="shared" si="23"/>
        <v>0</v>
      </c>
    </row>
    <row r="1433" ht="15">
      <c r="AK1433" s="163">
        <f t="shared" si="23"/>
        <v>0</v>
      </c>
    </row>
    <row r="1434" ht="15">
      <c r="AK1434" s="163">
        <f t="shared" si="23"/>
        <v>0</v>
      </c>
    </row>
    <row r="1435" ht="15">
      <c r="AK1435" s="163">
        <f t="shared" si="23"/>
        <v>0</v>
      </c>
    </row>
    <row r="1436" ht="15">
      <c r="AK1436" s="163">
        <f t="shared" si="23"/>
        <v>0</v>
      </c>
    </row>
    <row r="1437" ht="15">
      <c r="AK1437" s="163">
        <f t="shared" si="23"/>
        <v>0</v>
      </c>
    </row>
    <row r="1438" ht="15">
      <c r="AK1438" s="163">
        <f t="shared" si="23"/>
        <v>0</v>
      </c>
    </row>
    <row r="1439" ht="15">
      <c r="AK1439" s="163">
        <f t="shared" si="23"/>
        <v>0</v>
      </c>
    </row>
    <row r="1440" ht="15">
      <c r="AK1440" s="163">
        <f t="shared" si="23"/>
        <v>0</v>
      </c>
    </row>
    <row r="1441" ht="15">
      <c r="AK1441" s="163">
        <f t="shared" si="23"/>
        <v>0</v>
      </c>
    </row>
    <row r="1442" ht="15">
      <c r="AK1442" s="163">
        <f t="shared" si="23"/>
        <v>0</v>
      </c>
    </row>
    <row r="1443" ht="15">
      <c r="AK1443" s="163">
        <f t="shared" si="23"/>
        <v>0</v>
      </c>
    </row>
    <row r="1444" ht="15">
      <c r="AK1444" s="163">
        <f t="shared" si="23"/>
        <v>0</v>
      </c>
    </row>
    <row r="1445" ht="15">
      <c r="AK1445" s="163">
        <f t="shared" si="23"/>
        <v>0</v>
      </c>
    </row>
    <row r="1446" ht="15">
      <c r="AK1446" s="163">
        <f t="shared" si="23"/>
        <v>0</v>
      </c>
    </row>
    <row r="1447" ht="15">
      <c r="AK1447" s="163">
        <f t="shared" si="23"/>
        <v>0</v>
      </c>
    </row>
    <row r="1448" ht="15">
      <c r="AK1448" s="163">
        <f t="shared" si="23"/>
        <v>0</v>
      </c>
    </row>
    <row r="1449" ht="15">
      <c r="AK1449" s="163">
        <f t="shared" si="23"/>
        <v>0</v>
      </c>
    </row>
    <row r="1450" ht="15">
      <c r="AK1450" s="163">
        <f t="shared" si="23"/>
        <v>0</v>
      </c>
    </row>
    <row r="1451" ht="15">
      <c r="AK1451" s="163">
        <f t="shared" si="23"/>
        <v>0</v>
      </c>
    </row>
    <row r="1452" ht="15">
      <c r="AK1452" s="163">
        <f t="shared" si="23"/>
        <v>0</v>
      </c>
    </row>
    <row r="1453" ht="15">
      <c r="AK1453" s="163">
        <f t="shared" si="23"/>
        <v>0</v>
      </c>
    </row>
    <row r="1454" ht="15">
      <c r="AK1454" s="163">
        <f t="shared" si="23"/>
        <v>0</v>
      </c>
    </row>
    <row r="1455" ht="15">
      <c r="AK1455" s="163">
        <f t="shared" si="23"/>
        <v>0</v>
      </c>
    </row>
    <row r="1456" ht="15">
      <c r="AK1456" s="163">
        <f t="shared" si="23"/>
        <v>0</v>
      </c>
    </row>
    <row r="1457" ht="15">
      <c r="AK1457" s="163">
        <f t="shared" si="23"/>
        <v>0</v>
      </c>
    </row>
    <row r="1458" ht="15">
      <c r="AK1458" s="163">
        <f t="shared" si="23"/>
        <v>0</v>
      </c>
    </row>
    <row r="1459" ht="15">
      <c r="AK1459" s="163">
        <f t="shared" si="23"/>
        <v>0</v>
      </c>
    </row>
    <row r="1460" ht="15">
      <c r="AK1460" s="163">
        <f t="shared" si="23"/>
        <v>0</v>
      </c>
    </row>
    <row r="1461" ht="15">
      <c r="AK1461" s="163">
        <f t="shared" si="23"/>
        <v>0</v>
      </c>
    </row>
    <row r="1462" ht="15">
      <c r="AK1462" s="163">
        <f t="shared" si="23"/>
        <v>0</v>
      </c>
    </row>
    <row r="1463" ht="15">
      <c r="AK1463" s="163">
        <f t="shared" si="23"/>
        <v>0</v>
      </c>
    </row>
    <row r="1464" ht="15">
      <c r="AK1464" s="163">
        <f t="shared" si="23"/>
        <v>0</v>
      </c>
    </row>
    <row r="1465" ht="15">
      <c r="AK1465" s="163">
        <f t="shared" si="23"/>
        <v>0</v>
      </c>
    </row>
    <row r="1466" ht="15">
      <c r="AK1466" s="163">
        <f t="shared" si="23"/>
        <v>0</v>
      </c>
    </row>
    <row r="1467" ht="15">
      <c r="AK1467" s="163">
        <f t="shared" si="23"/>
        <v>0</v>
      </c>
    </row>
    <row r="1468" ht="15">
      <c r="AK1468" s="163">
        <f t="shared" si="23"/>
        <v>0</v>
      </c>
    </row>
    <row r="1469" ht="15">
      <c r="AK1469" s="163">
        <f t="shared" si="23"/>
        <v>0</v>
      </c>
    </row>
    <row r="1470" ht="15">
      <c r="AK1470" s="163">
        <f t="shared" si="23"/>
        <v>0</v>
      </c>
    </row>
    <row r="1471" ht="15">
      <c r="AK1471" s="163">
        <f t="shared" si="23"/>
        <v>0</v>
      </c>
    </row>
    <row r="1472" ht="15">
      <c r="AK1472" s="163">
        <f t="shared" si="23"/>
        <v>0</v>
      </c>
    </row>
    <row r="1473" ht="15">
      <c r="AK1473" s="163">
        <f t="shared" si="23"/>
        <v>0</v>
      </c>
    </row>
    <row r="1474" ht="15">
      <c r="AK1474" s="163">
        <f t="shared" si="23"/>
        <v>0</v>
      </c>
    </row>
    <row r="1475" ht="15">
      <c r="AK1475" s="163">
        <f t="shared" si="23"/>
        <v>0</v>
      </c>
    </row>
    <row r="1476" ht="15">
      <c r="AK1476" s="163">
        <f t="shared" si="23"/>
        <v>0</v>
      </c>
    </row>
    <row r="1477" ht="15">
      <c r="AK1477" s="163">
        <f t="shared" si="23"/>
        <v>0</v>
      </c>
    </row>
    <row r="1478" ht="15">
      <c r="AK1478" s="163">
        <f t="shared" si="23"/>
        <v>0</v>
      </c>
    </row>
    <row r="1479" ht="15">
      <c r="AK1479" s="163">
        <f aca="true" t="shared" si="24" ref="AK1479:AK1542">SUM(D1479:AJ1479)</f>
        <v>0</v>
      </c>
    </row>
    <row r="1480" ht="15">
      <c r="AK1480" s="163">
        <f t="shared" si="24"/>
        <v>0</v>
      </c>
    </row>
    <row r="1481" ht="15">
      <c r="AK1481" s="163">
        <f t="shared" si="24"/>
        <v>0</v>
      </c>
    </row>
    <row r="1482" ht="15">
      <c r="AK1482" s="163">
        <f t="shared" si="24"/>
        <v>0</v>
      </c>
    </row>
    <row r="1483" ht="15">
      <c r="AK1483" s="163">
        <f t="shared" si="24"/>
        <v>0</v>
      </c>
    </row>
    <row r="1484" ht="15">
      <c r="AK1484" s="163">
        <f t="shared" si="24"/>
        <v>0</v>
      </c>
    </row>
    <row r="1485" ht="15">
      <c r="AK1485" s="163">
        <f t="shared" si="24"/>
        <v>0</v>
      </c>
    </row>
    <row r="1486" ht="15">
      <c r="AK1486" s="163">
        <f t="shared" si="24"/>
        <v>0</v>
      </c>
    </row>
    <row r="1487" ht="15">
      <c r="AK1487" s="163">
        <f t="shared" si="24"/>
        <v>0</v>
      </c>
    </row>
    <row r="1488" ht="15">
      <c r="AK1488" s="163">
        <f t="shared" si="24"/>
        <v>0</v>
      </c>
    </row>
    <row r="1489" ht="15">
      <c r="AK1489" s="163">
        <f t="shared" si="24"/>
        <v>0</v>
      </c>
    </row>
    <row r="1490" ht="15">
      <c r="AK1490" s="163">
        <f t="shared" si="24"/>
        <v>0</v>
      </c>
    </row>
    <row r="1491" ht="15">
      <c r="AK1491" s="163">
        <f t="shared" si="24"/>
        <v>0</v>
      </c>
    </row>
    <row r="1492" ht="15">
      <c r="AK1492" s="163">
        <f t="shared" si="24"/>
        <v>0</v>
      </c>
    </row>
    <row r="1493" ht="15">
      <c r="AK1493" s="163">
        <f t="shared" si="24"/>
        <v>0</v>
      </c>
    </row>
    <row r="1494" ht="15">
      <c r="AK1494" s="163">
        <f t="shared" si="24"/>
        <v>0</v>
      </c>
    </row>
    <row r="1495" ht="15">
      <c r="AK1495" s="163">
        <f t="shared" si="24"/>
        <v>0</v>
      </c>
    </row>
    <row r="1496" ht="15">
      <c r="AK1496" s="163">
        <f t="shared" si="24"/>
        <v>0</v>
      </c>
    </row>
    <row r="1497" ht="15">
      <c r="AK1497" s="163">
        <f t="shared" si="24"/>
        <v>0</v>
      </c>
    </row>
    <row r="1498" ht="15">
      <c r="AK1498" s="163">
        <f t="shared" si="24"/>
        <v>0</v>
      </c>
    </row>
    <row r="1499" ht="15">
      <c r="AK1499" s="163">
        <f t="shared" si="24"/>
        <v>0</v>
      </c>
    </row>
    <row r="1500" ht="15">
      <c r="AK1500" s="163">
        <f t="shared" si="24"/>
        <v>0</v>
      </c>
    </row>
    <row r="1501" ht="15">
      <c r="AK1501" s="163">
        <f t="shared" si="24"/>
        <v>0</v>
      </c>
    </row>
    <row r="1502" ht="15">
      <c r="AK1502" s="163">
        <f t="shared" si="24"/>
        <v>0</v>
      </c>
    </row>
    <row r="1503" ht="15">
      <c r="AK1503" s="163">
        <f t="shared" si="24"/>
        <v>0</v>
      </c>
    </row>
    <row r="1504" ht="15">
      <c r="AK1504" s="163">
        <f t="shared" si="24"/>
        <v>0</v>
      </c>
    </row>
    <row r="1505" ht="15">
      <c r="AK1505" s="163">
        <f t="shared" si="24"/>
        <v>0</v>
      </c>
    </row>
    <row r="1506" ht="15">
      <c r="AK1506" s="163">
        <f t="shared" si="24"/>
        <v>0</v>
      </c>
    </row>
    <row r="1507" ht="15">
      <c r="AK1507" s="163">
        <f t="shared" si="24"/>
        <v>0</v>
      </c>
    </row>
    <row r="1508" ht="15">
      <c r="AK1508" s="163">
        <f t="shared" si="24"/>
        <v>0</v>
      </c>
    </row>
    <row r="1509" ht="15">
      <c r="AK1509" s="163">
        <f t="shared" si="24"/>
        <v>0</v>
      </c>
    </row>
    <row r="1510" ht="15">
      <c r="AK1510" s="163">
        <f t="shared" si="24"/>
        <v>0</v>
      </c>
    </row>
    <row r="1511" ht="15">
      <c r="AK1511" s="163">
        <f t="shared" si="24"/>
        <v>0</v>
      </c>
    </row>
    <row r="1512" ht="15">
      <c r="AK1512" s="163">
        <f t="shared" si="24"/>
        <v>0</v>
      </c>
    </row>
    <row r="1513" ht="15">
      <c r="AK1513" s="163">
        <f t="shared" si="24"/>
        <v>0</v>
      </c>
    </row>
    <row r="1514" ht="15">
      <c r="AK1514" s="163">
        <f t="shared" si="24"/>
        <v>0</v>
      </c>
    </row>
    <row r="1515" ht="15">
      <c r="AK1515" s="163">
        <f t="shared" si="24"/>
        <v>0</v>
      </c>
    </row>
    <row r="1516" ht="15">
      <c r="AK1516" s="163">
        <f t="shared" si="24"/>
        <v>0</v>
      </c>
    </row>
    <row r="1517" ht="15">
      <c r="AK1517" s="163">
        <f t="shared" si="24"/>
        <v>0</v>
      </c>
    </row>
    <row r="1518" ht="15">
      <c r="AK1518" s="163">
        <f t="shared" si="24"/>
        <v>0</v>
      </c>
    </row>
    <row r="1519" ht="15">
      <c r="AK1519" s="163">
        <f t="shared" si="24"/>
        <v>0</v>
      </c>
    </row>
    <row r="1520" ht="15">
      <c r="AK1520" s="163">
        <f t="shared" si="24"/>
        <v>0</v>
      </c>
    </row>
    <row r="1521" ht="15">
      <c r="AK1521" s="163">
        <f t="shared" si="24"/>
        <v>0</v>
      </c>
    </row>
    <row r="1522" ht="15">
      <c r="AK1522" s="163">
        <f t="shared" si="24"/>
        <v>0</v>
      </c>
    </row>
    <row r="1523" ht="15">
      <c r="AK1523" s="163">
        <f t="shared" si="24"/>
        <v>0</v>
      </c>
    </row>
    <row r="1524" ht="15">
      <c r="AK1524" s="163">
        <f t="shared" si="24"/>
        <v>0</v>
      </c>
    </row>
    <row r="1525" ht="15">
      <c r="AK1525" s="163">
        <f t="shared" si="24"/>
        <v>0</v>
      </c>
    </row>
    <row r="1526" ht="15">
      <c r="AK1526" s="163">
        <f t="shared" si="24"/>
        <v>0</v>
      </c>
    </row>
    <row r="1527" ht="15">
      <c r="AK1527" s="163">
        <f t="shared" si="24"/>
        <v>0</v>
      </c>
    </row>
    <row r="1528" ht="15">
      <c r="AK1528" s="163">
        <f t="shared" si="24"/>
        <v>0</v>
      </c>
    </row>
    <row r="1529" ht="15">
      <c r="AK1529" s="163">
        <f t="shared" si="24"/>
        <v>0</v>
      </c>
    </row>
    <row r="1530" ht="15">
      <c r="AK1530" s="163">
        <f t="shared" si="24"/>
        <v>0</v>
      </c>
    </row>
    <row r="1531" ht="15">
      <c r="AK1531" s="163">
        <f t="shared" si="24"/>
        <v>0</v>
      </c>
    </row>
    <row r="1532" ht="15">
      <c r="AK1532" s="163">
        <f t="shared" si="24"/>
        <v>0</v>
      </c>
    </row>
    <row r="1533" ht="15">
      <c r="AK1533" s="163">
        <f t="shared" si="24"/>
        <v>0</v>
      </c>
    </row>
    <row r="1534" ht="15">
      <c r="AK1534" s="163">
        <f t="shared" si="24"/>
        <v>0</v>
      </c>
    </row>
    <row r="1535" ht="15">
      <c r="AK1535" s="163">
        <f t="shared" si="24"/>
        <v>0</v>
      </c>
    </row>
    <row r="1536" ht="15">
      <c r="AK1536" s="163">
        <f t="shared" si="24"/>
        <v>0</v>
      </c>
    </row>
    <row r="1537" ht="15">
      <c r="AK1537" s="163">
        <f t="shared" si="24"/>
        <v>0</v>
      </c>
    </row>
    <row r="1538" ht="15">
      <c r="AK1538" s="163">
        <f t="shared" si="24"/>
        <v>0</v>
      </c>
    </row>
    <row r="1539" ht="15">
      <c r="AK1539" s="163">
        <f t="shared" si="24"/>
        <v>0</v>
      </c>
    </row>
    <row r="1540" ht="15">
      <c r="AK1540" s="163">
        <f t="shared" si="24"/>
        <v>0</v>
      </c>
    </row>
    <row r="1541" ht="15">
      <c r="AK1541" s="163">
        <f t="shared" si="24"/>
        <v>0</v>
      </c>
    </row>
    <row r="1542" ht="15">
      <c r="AK1542" s="163">
        <f t="shared" si="24"/>
        <v>0</v>
      </c>
    </row>
    <row r="1543" ht="15">
      <c r="AK1543" s="163">
        <f aca="true" t="shared" si="25" ref="AK1543:AK1606">SUM(D1543:AJ1543)</f>
        <v>0</v>
      </c>
    </row>
    <row r="1544" ht="15">
      <c r="AK1544" s="163">
        <f t="shared" si="25"/>
        <v>0</v>
      </c>
    </row>
    <row r="1545" ht="15">
      <c r="AK1545" s="163">
        <f t="shared" si="25"/>
        <v>0</v>
      </c>
    </row>
    <row r="1546" ht="15">
      <c r="AK1546" s="163">
        <f t="shared" si="25"/>
        <v>0</v>
      </c>
    </row>
    <row r="1547" ht="15">
      <c r="AK1547" s="163">
        <f t="shared" si="25"/>
        <v>0</v>
      </c>
    </row>
    <row r="1548" ht="15">
      <c r="AK1548" s="163">
        <f t="shared" si="25"/>
        <v>0</v>
      </c>
    </row>
    <row r="1549" ht="15">
      <c r="AK1549" s="163">
        <f t="shared" si="25"/>
        <v>0</v>
      </c>
    </row>
    <row r="1550" ht="15">
      <c r="AK1550" s="163">
        <f t="shared" si="25"/>
        <v>0</v>
      </c>
    </row>
    <row r="1551" ht="15">
      <c r="AK1551" s="163">
        <f t="shared" si="25"/>
        <v>0</v>
      </c>
    </row>
    <row r="1552" ht="15">
      <c r="AK1552" s="163">
        <f t="shared" si="25"/>
        <v>0</v>
      </c>
    </row>
    <row r="1553" ht="15">
      <c r="AK1553" s="163">
        <f t="shared" si="25"/>
        <v>0</v>
      </c>
    </row>
    <row r="1554" ht="15">
      <c r="AK1554" s="163">
        <f t="shared" si="25"/>
        <v>0</v>
      </c>
    </row>
    <row r="1555" ht="15">
      <c r="AK1555" s="163">
        <f t="shared" si="25"/>
        <v>0</v>
      </c>
    </row>
    <row r="1556" ht="15">
      <c r="AK1556" s="163">
        <f t="shared" si="25"/>
        <v>0</v>
      </c>
    </row>
    <row r="1557" ht="15">
      <c r="AK1557" s="163">
        <f t="shared" si="25"/>
        <v>0</v>
      </c>
    </row>
    <row r="1558" ht="15">
      <c r="AK1558" s="163">
        <f t="shared" si="25"/>
        <v>0</v>
      </c>
    </row>
    <row r="1559" ht="15">
      <c r="AK1559" s="163">
        <f t="shared" si="25"/>
        <v>0</v>
      </c>
    </row>
    <row r="1560" ht="15">
      <c r="AK1560" s="163">
        <f t="shared" si="25"/>
        <v>0</v>
      </c>
    </row>
    <row r="1561" ht="15">
      <c r="AK1561" s="163">
        <f t="shared" si="25"/>
        <v>0</v>
      </c>
    </row>
    <row r="1562" ht="15">
      <c r="AK1562" s="163">
        <f t="shared" si="25"/>
        <v>0</v>
      </c>
    </row>
    <row r="1563" ht="15">
      <c r="AK1563" s="163">
        <f t="shared" si="25"/>
        <v>0</v>
      </c>
    </row>
    <row r="1564" ht="15">
      <c r="AK1564" s="163">
        <f t="shared" si="25"/>
        <v>0</v>
      </c>
    </row>
    <row r="1565" ht="15">
      <c r="AK1565" s="163">
        <f t="shared" si="25"/>
        <v>0</v>
      </c>
    </row>
    <row r="1566" ht="15">
      <c r="AK1566" s="163">
        <f t="shared" si="25"/>
        <v>0</v>
      </c>
    </row>
    <row r="1567" ht="15">
      <c r="AK1567" s="163">
        <f t="shared" si="25"/>
        <v>0</v>
      </c>
    </row>
    <row r="1568" ht="15">
      <c r="AK1568" s="163">
        <f t="shared" si="25"/>
        <v>0</v>
      </c>
    </row>
    <row r="1569" ht="15">
      <c r="AK1569" s="163">
        <f t="shared" si="25"/>
        <v>0</v>
      </c>
    </row>
    <row r="1570" ht="15">
      <c r="AK1570" s="163">
        <f t="shared" si="25"/>
        <v>0</v>
      </c>
    </row>
    <row r="1571" ht="15">
      <c r="AK1571" s="163">
        <f t="shared" si="25"/>
        <v>0</v>
      </c>
    </row>
    <row r="1572" ht="15">
      <c r="AK1572" s="163">
        <f t="shared" si="25"/>
        <v>0</v>
      </c>
    </row>
    <row r="1573" ht="15">
      <c r="AK1573" s="163">
        <f t="shared" si="25"/>
        <v>0</v>
      </c>
    </row>
    <row r="1574" ht="15">
      <c r="AK1574" s="163">
        <f t="shared" si="25"/>
        <v>0</v>
      </c>
    </row>
    <row r="1575" ht="15">
      <c r="AK1575" s="163">
        <f t="shared" si="25"/>
        <v>0</v>
      </c>
    </row>
    <row r="1576" ht="15">
      <c r="AK1576" s="163">
        <f t="shared" si="25"/>
        <v>0</v>
      </c>
    </row>
    <row r="1577" ht="15">
      <c r="AK1577" s="163">
        <f t="shared" si="25"/>
        <v>0</v>
      </c>
    </row>
    <row r="1578" ht="15">
      <c r="AK1578" s="163">
        <f t="shared" si="25"/>
        <v>0</v>
      </c>
    </row>
    <row r="1579" ht="15">
      <c r="AK1579" s="163">
        <f t="shared" si="25"/>
        <v>0</v>
      </c>
    </row>
    <row r="1580" ht="15">
      <c r="AK1580" s="163">
        <f t="shared" si="25"/>
        <v>0</v>
      </c>
    </row>
    <row r="1581" ht="15">
      <c r="AK1581" s="163">
        <f t="shared" si="25"/>
        <v>0</v>
      </c>
    </row>
    <row r="1582" ht="15">
      <c r="AK1582" s="163">
        <f t="shared" si="25"/>
        <v>0</v>
      </c>
    </row>
    <row r="1583" ht="15">
      <c r="AK1583" s="163">
        <f t="shared" si="25"/>
        <v>0</v>
      </c>
    </row>
    <row r="1584" ht="15">
      <c r="AK1584" s="163">
        <f t="shared" si="25"/>
        <v>0</v>
      </c>
    </row>
    <row r="1585" ht="15">
      <c r="AK1585" s="163">
        <f t="shared" si="25"/>
        <v>0</v>
      </c>
    </row>
    <row r="1586" ht="15">
      <c r="AK1586" s="163">
        <f t="shared" si="25"/>
        <v>0</v>
      </c>
    </row>
    <row r="1587" ht="15">
      <c r="AK1587" s="163">
        <f t="shared" si="25"/>
        <v>0</v>
      </c>
    </row>
    <row r="1588" ht="15">
      <c r="AK1588" s="163">
        <f t="shared" si="25"/>
        <v>0</v>
      </c>
    </row>
    <row r="1589" ht="15">
      <c r="AK1589" s="163">
        <f t="shared" si="25"/>
        <v>0</v>
      </c>
    </row>
    <row r="1590" ht="15">
      <c r="AK1590" s="163">
        <f t="shared" si="25"/>
        <v>0</v>
      </c>
    </row>
    <row r="1591" ht="15">
      <c r="AK1591" s="163">
        <f t="shared" si="25"/>
        <v>0</v>
      </c>
    </row>
    <row r="1592" ht="15">
      <c r="AK1592" s="163">
        <f t="shared" si="25"/>
        <v>0</v>
      </c>
    </row>
    <row r="1593" ht="15">
      <c r="AK1593" s="163">
        <f t="shared" si="25"/>
        <v>0</v>
      </c>
    </row>
    <row r="1594" ht="15">
      <c r="AK1594" s="163">
        <f t="shared" si="25"/>
        <v>0</v>
      </c>
    </row>
    <row r="1595" ht="15">
      <c r="AK1595" s="163">
        <f t="shared" si="25"/>
        <v>0</v>
      </c>
    </row>
    <row r="1596" ht="15">
      <c r="AK1596" s="163">
        <f t="shared" si="25"/>
        <v>0</v>
      </c>
    </row>
    <row r="1597" ht="15">
      <c r="AK1597" s="163">
        <f t="shared" si="25"/>
        <v>0</v>
      </c>
    </row>
    <row r="1598" ht="15">
      <c r="AK1598" s="163">
        <f t="shared" si="25"/>
        <v>0</v>
      </c>
    </row>
    <row r="1599" ht="15">
      <c r="AK1599" s="163">
        <f t="shared" si="25"/>
        <v>0</v>
      </c>
    </row>
    <row r="1600" ht="15">
      <c r="AK1600" s="163">
        <f t="shared" si="25"/>
        <v>0</v>
      </c>
    </row>
    <row r="1601" ht="15">
      <c r="AK1601" s="163">
        <f t="shared" si="25"/>
        <v>0</v>
      </c>
    </row>
    <row r="1602" ht="15">
      <c r="AK1602" s="163">
        <f t="shared" si="25"/>
        <v>0</v>
      </c>
    </row>
    <row r="1603" ht="15">
      <c r="AK1603" s="163">
        <f t="shared" si="25"/>
        <v>0</v>
      </c>
    </row>
    <row r="1604" ht="15">
      <c r="AK1604" s="163">
        <f t="shared" si="25"/>
        <v>0</v>
      </c>
    </row>
    <row r="1605" ht="15">
      <c r="AK1605" s="163">
        <f t="shared" si="25"/>
        <v>0</v>
      </c>
    </row>
    <row r="1606" ht="15">
      <c r="AK1606" s="163">
        <f t="shared" si="25"/>
        <v>0</v>
      </c>
    </row>
    <row r="1607" ht="15">
      <c r="AK1607" s="163">
        <f aca="true" t="shared" si="26" ref="AK1607:AK1670">SUM(D1607:AJ1607)</f>
        <v>0</v>
      </c>
    </row>
    <row r="1608" ht="15">
      <c r="AK1608" s="164">
        <f t="shared" si="26"/>
        <v>0</v>
      </c>
    </row>
    <row r="1609" ht="15">
      <c r="AK1609" s="163">
        <f t="shared" si="26"/>
        <v>0</v>
      </c>
    </row>
    <row r="1610" ht="15">
      <c r="AK1610" s="163">
        <f t="shared" si="26"/>
        <v>0</v>
      </c>
    </row>
    <row r="1611" ht="15">
      <c r="AK1611" s="163">
        <f t="shared" si="26"/>
        <v>0</v>
      </c>
    </row>
    <row r="1612" ht="15">
      <c r="AK1612" s="163">
        <f t="shared" si="26"/>
        <v>0</v>
      </c>
    </row>
    <row r="1613" ht="15">
      <c r="AK1613" s="163">
        <f t="shared" si="26"/>
        <v>0</v>
      </c>
    </row>
    <row r="1614" ht="15">
      <c r="AK1614" s="163">
        <f t="shared" si="26"/>
        <v>0</v>
      </c>
    </row>
    <row r="1615" ht="15">
      <c r="AK1615" s="163">
        <f t="shared" si="26"/>
        <v>0</v>
      </c>
    </row>
    <row r="1616" ht="15">
      <c r="AK1616" s="163">
        <f t="shared" si="26"/>
        <v>0</v>
      </c>
    </row>
    <row r="1617" ht="15">
      <c r="AK1617" s="163">
        <f t="shared" si="26"/>
        <v>0</v>
      </c>
    </row>
    <row r="1618" ht="15">
      <c r="AK1618" s="163">
        <f t="shared" si="26"/>
        <v>0</v>
      </c>
    </row>
    <row r="1619" ht="15">
      <c r="AK1619" s="163">
        <f t="shared" si="26"/>
        <v>0</v>
      </c>
    </row>
    <row r="1620" ht="15">
      <c r="AK1620" s="163">
        <f t="shared" si="26"/>
        <v>0</v>
      </c>
    </row>
    <row r="1621" ht="15">
      <c r="AK1621" s="163">
        <f t="shared" si="26"/>
        <v>0</v>
      </c>
    </row>
    <row r="1622" ht="15">
      <c r="AK1622" s="163">
        <f t="shared" si="26"/>
        <v>0</v>
      </c>
    </row>
    <row r="1623" ht="15">
      <c r="AK1623" s="163">
        <f t="shared" si="26"/>
        <v>0</v>
      </c>
    </row>
    <row r="1624" ht="15">
      <c r="AK1624" s="163">
        <f t="shared" si="26"/>
        <v>0</v>
      </c>
    </row>
    <row r="1625" ht="15">
      <c r="AK1625" s="163">
        <f t="shared" si="26"/>
        <v>0</v>
      </c>
    </row>
    <row r="1626" ht="15">
      <c r="AK1626" s="163">
        <f t="shared" si="26"/>
        <v>0</v>
      </c>
    </row>
    <row r="1627" ht="15">
      <c r="AK1627" s="163">
        <f t="shared" si="26"/>
        <v>0</v>
      </c>
    </row>
    <row r="1628" ht="15">
      <c r="AK1628" s="163">
        <f t="shared" si="26"/>
        <v>0</v>
      </c>
    </row>
    <row r="1629" ht="15">
      <c r="AK1629" s="163">
        <f t="shared" si="26"/>
        <v>0</v>
      </c>
    </row>
    <row r="1630" ht="15">
      <c r="AK1630" s="163">
        <f t="shared" si="26"/>
        <v>0</v>
      </c>
    </row>
    <row r="1631" ht="15">
      <c r="AK1631" s="163">
        <f t="shared" si="26"/>
        <v>0</v>
      </c>
    </row>
    <row r="1632" ht="15">
      <c r="AK1632" s="163">
        <f t="shared" si="26"/>
        <v>0</v>
      </c>
    </row>
    <row r="1633" ht="15">
      <c r="AK1633" s="163">
        <f t="shared" si="26"/>
        <v>0</v>
      </c>
    </row>
    <row r="1634" ht="15">
      <c r="AK1634" s="163">
        <f t="shared" si="26"/>
        <v>0</v>
      </c>
    </row>
    <row r="1635" ht="15">
      <c r="AK1635" s="163">
        <f t="shared" si="26"/>
        <v>0</v>
      </c>
    </row>
    <row r="1636" ht="15">
      <c r="AK1636" s="163">
        <f t="shared" si="26"/>
        <v>0</v>
      </c>
    </row>
    <row r="1637" ht="15">
      <c r="AK1637" s="163">
        <f t="shared" si="26"/>
        <v>0</v>
      </c>
    </row>
    <row r="1638" ht="15">
      <c r="AK1638" s="163">
        <f t="shared" si="26"/>
        <v>0</v>
      </c>
    </row>
    <row r="1639" ht="15">
      <c r="AK1639" s="163">
        <f t="shared" si="26"/>
        <v>0</v>
      </c>
    </row>
    <row r="1640" ht="15">
      <c r="AK1640" s="163">
        <f t="shared" si="26"/>
        <v>0</v>
      </c>
    </row>
    <row r="1641" ht="15">
      <c r="AK1641" s="163">
        <f t="shared" si="26"/>
        <v>0</v>
      </c>
    </row>
    <row r="1642" ht="15">
      <c r="AK1642" s="163">
        <f t="shared" si="26"/>
        <v>0</v>
      </c>
    </row>
    <row r="1643" ht="15">
      <c r="AK1643" s="163">
        <f t="shared" si="26"/>
        <v>0</v>
      </c>
    </row>
    <row r="1644" ht="15">
      <c r="AK1644" s="163">
        <f t="shared" si="26"/>
        <v>0</v>
      </c>
    </row>
    <row r="1645" ht="15">
      <c r="AK1645" s="163">
        <f t="shared" si="26"/>
        <v>0</v>
      </c>
    </row>
    <row r="1646" ht="15">
      <c r="AK1646" s="163">
        <f t="shared" si="26"/>
        <v>0</v>
      </c>
    </row>
    <row r="1647" ht="15">
      <c r="AK1647" s="163">
        <f t="shared" si="26"/>
        <v>0</v>
      </c>
    </row>
    <row r="1648" ht="15">
      <c r="AK1648" s="163">
        <f t="shared" si="26"/>
        <v>0</v>
      </c>
    </row>
    <row r="1649" ht="15">
      <c r="AK1649" s="163">
        <f t="shared" si="26"/>
        <v>0</v>
      </c>
    </row>
    <row r="1650" ht="15">
      <c r="AK1650" s="163">
        <f t="shared" si="26"/>
        <v>0</v>
      </c>
    </row>
    <row r="1651" ht="15">
      <c r="AK1651" s="163">
        <f t="shared" si="26"/>
        <v>0</v>
      </c>
    </row>
    <row r="1652" ht="15">
      <c r="AK1652" s="163">
        <f t="shared" si="26"/>
        <v>0</v>
      </c>
    </row>
    <row r="1653" ht="15">
      <c r="AK1653" s="163">
        <f t="shared" si="26"/>
        <v>0</v>
      </c>
    </row>
    <row r="1654" ht="15">
      <c r="AK1654" s="163">
        <f t="shared" si="26"/>
        <v>0</v>
      </c>
    </row>
    <row r="1655" ht="15">
      <c r="AK1655" s="163">
        <f t="shared" si="26"/>
        <v>0</v>
      </c>
    </row>
    <row r="1656" ht="15">
      <c r="AK1656" s="163">
        <f t="shared" si="26"/>
        <v>0</v>
      </c>
    </row>
    <row r="1657" ht="15">
      <c r="AK1657" s="163">
        <f t="shared" si="26"/>
        <v>0</v>
      </c>
    </row>
    <row r="1658" ht="15">
      <c r="AK1658" s="163">
        <f t="shared" si="26"/>
        <v>0</v>
      </c>
    </row>
    <row r="1659" ht="15">
      <c r="AK1659" s="163">
        <f t="shared" si="26"/>
        <v>0</v>
      </c>
    </row>
    <row r="1660" ht="15">
      <c r="AK1660" s="163">
        <f t="shared" si="26"/>
        <v>0</v>
      </c>
    </row>
    <row r="1661" ht="15">
      <c r="AK1661" s="163">
        <f t="shared" si="26"/>
        <v>0</v>
      </c>
    </row>
    <row r="1662" ht="15">
      <c r="AK1662" s="163">
        <f t="shared" si="26"/>
        <v>0</v>
      </c>
    </row>
    <row r="1663" ht="15">
      <c r="AK1663" s="163">
        <f t="shared" si="26"/>
        <v>0</v>
      </c>
    </row>
    <row r="1664" ht="15">
      <c r="AK1664" s="163">
        <f t="shared" si="26"/>
        <v>0</v>
      </c>
    </row>
    <row r="1665" ht="15">
      <c r="AK1665" s="163">
        <f t="shared" si="26"/>
        <v>0</v>
      </c>
    </row>
    <row r="1666" ht="15">
      <c r="AK1666" s="163">
        <f t="shared" si="26"/>
        <v>0</v>
      </c>
    </row>
    <row r="1667" ht="15">
      <c r="AK1667" s="163">
        <f t="shared" si="26"/>
        <v>0</v>
      </c>
    </row>
    <row r="1668" ht="15">
      <c r="AK1668" s="163">
        <f t="shared" si="26"/>
        <v>0</v>
      </c>
    </row>
    <row r="1669" ht="15">
      <c r="AK1669" s="163">
        <f t="shared" si="26"/>
        <v>0</v>
      </c>
    </row>
    <row r="1670" ht="15">
      <c r="AK1670" s="163">
        <f t="shared" si="26"/>
        <v>0</v>
      </c>
    </row>
    <row r="1671" ht="15">
      <c r="AK1671" s="163">
        <f aca="true" t="shared" si="27" ref="AK1671:AK1734">SUM(D1671:AJ1671)</f>
        <v>0</v>
      </c>
    </row>
    <row r="1672" ht="15">
      <c r="AK1672" s="163">
        <f t="shared" si="27"/>
        <v>0</v>
      </c>
    </row>
    <row r="1673" ht="15">
      <c r="AK1673" s="163">
        <f t="shared" si="27"/>
        <v>0</v>
      </c>
    </row>
    <row r="1674" ht="15">
      <c r="AK1674" s="163">
        <f t="shared" si="27"/>
        <v>0</v>
      </c>
    </row>
    <row r="1675" ht="15">
      <c r="AK1675" s="163">
        <f t="shared" si="27"/>
        <v>0</v>
      </c>
    </row>
    <row r="1676" ht="15">
      <c r="AK1676" s="163">
        <f t="shared" si="27"/>
        <v>0</v>
      </c>
    </row>
    <row r="1677" ht="15">
      <c r="AK1677" s="163">
        <f t="shared" si="27"/>
        <v>0</v>
      </c>
    </row>
    <row r="1678" ht="15">
      <c r="AK1678" s="163">
        <f t="shared" si="27"/>
        <v>0</v>
      </c>
    </row>
    <row r="1679" ht="15">
      <c r="AK1679" s="163">
        <f t="shared" si="27"/>
        <v>0</v>
      </c>
    </row>
    <row r="1680" ht="15">
      <c r="AK1680" s="163">
        <f t="shared" si="27"/>
        <v>0</v>
      </c>
    </row>
    <row r="1681" ht="15">
      <c r="AK1681" s="163">
        <f t="shared" si="27"/>
        <v>0</v>
      </c>
    </row>
    <row r="1682" ht="15">
      <c r="AK1682" s="163">
        <f t="shared" si="27"/>
        <v>0</v>
      </c>
    </row>
    <row r="1683" ht="15">
      <c r="AK1683" s="163">
        <f t="shared" si="27"/>
        <v>0</v>
      </c>
    </row>
    <row r="1684" ht="15">
      <c r="AK1684" s="163">
        <f t="shared" si="27"/>
        <v>0</v>
      </c>
    </row>
    <row r="1685" ht="15">
      <c r="AK1685" s="163">
        <f t="shared" si="27"/>
        <v>0</v>
      </c>
    </row>
    <row r="1686" ht="15">
      <c r="AK1686" s="163">
        <f t="shared" si="27"/>
        <v>0</v>
      </c>
    </row>
    <row r="1687" ht="15">
      <c r="AK1687" s="163">
        <f t="shared" si="27"/>
        <v>0</v>
      </c>
    </row>
    <row r="1688" ht="15">
      <c r="AK1688" s="163">
        <f t="shared" si="27"/>
        <v>0</v>
      </c>
    </row>
    <row r="1689" ht="15">
      <c r="AK1689" s="163">
        <f t="shared" si="27"/>
        <v>0</v>
      </c>
    </row>
    <row r="1690" ht="15">
      <c r="AK1690" s="163">
        <f t="shared" si="27"/>
        <v>0</v>
      </c>
    </row>
    <row r="1691" ht="15">
      <c r="AK1691" s="163">
        <f t="shared" si="27"/>
        <v>0</v>
      </c>
    </row>
    <row r="1692" ht="15">
      <c r="AK1692" s="163">
        <f t="shared" si="27"/>
        <v>0</v>
      </c>
    </row>
    <row r="1693" ht="15">
      <c r="AK1693" s="163">
        <f t="shared" si="27"/>
        <v>0</v>
      </c>
    </row>
    <row r="1694" ht="15">
      <c r="AK1694" s="163">
        <f t="shared" si="27"/>
        <v>0</v>
      </c>
    </row>
    <row r="1695" ht="15">
      <c r="AK1695" s="163">
        <f t="shared" si="27"/>
        <v>0</v>
      </c>
    </row>
    <row r="1696" ht="15">
      <c r="AK1696" s="163">
        <f t="shared" si="27"/>
        <v>0</v>
      </c>
    </row>
    <row r="1697" ht="15">
      <c r="AK1697" s="163">
        <f t="shared" si="27"/>
        <v>0</v>
      </c>
    </row>
    <row r="1698" ht="15">
      <c r="AK1698" s="163">
        <f t="shared" si="27"/>
        <v>0</v>
      </c>
    </row>
    <row r="1699" ht="15">
      <c r="AK1699" s="163">
        <f t="shared" si="27"/>
        <v>0</v>
      </c>
    </row>
    <row r="1700" ht="15">
      <c r="AK1700" s="163">
        <f t="shared" si="27"/>
        <v>0</v>
      </c>
    </row>
    <row r="1701" ht="15">
      <c r="AK1701" s="163">
        <f t="shared" si="27"/>
        <v>0</v>
      </c>
    </row>
    <row r="1702" ht="15">
      <c r="AK1702" s="163">
        <f t="shared" si="27"/>
        <v>0</v>
      </c>
    </row>
    <row r="1703" ht="15">
      <c r="AK1703" s="163">
        <f t="shared" si="27"/>
        <v>0</v>
      </c>
    </row>
    <row r="1704" ht="15">
      <c r="AK1704" s="163">
        <f t="shared" si="27"/>
        <v>0</v>
      </c>
    </row>
    <row r="1705" ht="15">
      <c r="AK1705" s="163">
        <f t="shared" si="27"/>
        <v>0</v>
      </c>
    </row>
    <row r="1706" ht="15">
      <c r="AK1706" s="163">
        <f t="shared" si="27"/>
        <v>0</v>
      </c>
    </row>
    <row r="1707" ht="15">
      <c r="AK1707" s="163">
        <f t="shared" si="27"/>
        <v>0</v>
      </c>
    </row>
    <row r="1708" ht="15">
      <c r="AK1708" s="163">
        <f t="shared" si="27"/>
        <v>0</v>
      </c>
    </row>
    <row r="1709" ht="15">
      <c r="AK1709" s="163">
        <f t="shared" si="27"/>
        <v>0</v>
      </c>
    </row>
    <row r="1710" ht="15">
      <c r="AK1710" s="163">
        <f t="shared" si="27"/>
        <v>0</v>
      </c>
    </row>
    <row r="1711" ht="15">
      <c r="AK1711" s="163">
        <f t="shared" si="27"/>
        <v>0</v>
      </c>
    </row>
    <row r="1712" ht="15">
      <c r="AK1712" s="163">
        <f t="shared" si="27"/>
        <v>0</v>
      </c>
    </row>
    <row r="1713" ht="15">
      <c r="AK1713" s="163">
        <f t="shared" si="27"/>
        <v>0</v>
      </c>
    </row>
    <row r="1714" ht="15">
      <c r="AK1714" s="163">
        <f t="shared" si="27"/>
        <v>0</v>
      </c>
    </row>
    <row r="1715" ht="15">
      <c r="AK1715" s="163">
        <f t="shared" si="27"/>
        <v>0</v>
      </c>
    </row>
    <row r="1716" ht="15">
      <c r="AK1716" s="163">
        <f t="shared" si="27"/>
        <v>0</v>
      </c>
    </row>
    <row r="1717" ht="15">
      <c r="AK1717" s="163">
        <f t="shared" si="27"/>
        <v>0</v>
      </c>
    </row>
    <row r="1718" ht="15">
      <c r="AK1718" s="163">
        <f t="shared" si="27"/>
        <v>0</v>
      </c>
    </row>
    <row r="1719" ht="15">
      <c r="AK1719" s="163">
        <f t="shared" si="27"/>
        <v>0</v>
      </c>
    </row>
    <row r="1720" ht="15">
      <c r="AK1720" s="163">
        <f t="shared" si="27"/>
        <v>0</v>
      </c>
    </row>
    <row r="1721" ht="15">
      <c r="AK1721" s="163">
        <f t="shared" si="27"/>
        <v>0</v>
      </c>
    </row>
    <row r="1722" ht="15">
      <c r="AK1722" s="163">
        <f t="shared" si="27"/>
        <v>0</v>
      </c>
    </row>
    <row r="1723" ht="15">
      <c r="AK1723" s="163">
        <f t="shared" si="27"/>
        <v>0</v>
      </c>
    </row>
    <row r="1724" ht="15">
      <c r="AK1724" s="163">
        <f t="shared" si="27"/>
        <v>0</v>
      </c>
    </row>
    <row r="1725" ht="15">
      <c r="AK1725" s="163">
        <f t="shared" si="27"/>
        <v>0</v>
      </c>
    </row>
    <row r="1726" ht="15">
      <c r="AK1726" s="163">
        <f t="shared" si="27"/>
        <v>0</v>
      </c>
    </row>
    <row r="1727" ht="15">
      <c r="AK1727" s="163">
        <f t="shared" si="27"/>
        <v>0</v>
      </c>
    </row>
    <row r="1728" ht="15">
      <c r="AK1728" s="163">
        <f t="shared" si="27"/>
        <v>0</v>
      </c>
    </row>
    <row r="1729" ht="15">
      <c r="AK1729" s="163">
        <f t="shared" si="27"/>
        <v>0</v>
      </c>
    </row>
    <row r="1730" ht="15">
      <c r="AK1730" s="163">
        <f t="shared" si="27"/>
        <v>0</v>
      </c>
    </row>
    <row r="1731" ht="15">
      <c r="AK1731" s="163">
        <f t="shared" si="27"/>
        <v>0</v>
      </c>
    </row>
    <row r="1732" ht="15">
      <c r="AK1732" s="163">
        <f t="shared" si="27"/>
        <v>0</v>
      </c>
    </row>
    <row r="1733" ht="15">
      <c r="AK1733" s="163">
        <f t="shared" si="27"/>
        <v>0</v>
      </c>
    </row>
    <row r="1734" ht="15">
      <c r="AK1734" s="163">
        <f t="shared" si="27"/>
        <v>0</v>
      </c>
    </row>
    <row r="1735" ht="15">
      <c r="AK1735" s="163">
        <f aca="true" t="shared" si="28" ref="AK1735:AK1798">SUM(D1735:AJ1735)</f>
        <v>0</v>
      </c>
    </row>
    <row r="1736" ht="15">
      <c r="AK1736" s="163">
        <f t="shared" si="28"/>
        <v>0</v>
      </c>
    </row>
    <row r="1737" ht="15">
      <c r="AK1737" s="163">
        <f t="shared" si="28"/>
        <v>0</v>
      </c>
    </row>
    <row r="1738" ht="15">
      <c r="AK1738" s="163">
        <f t="shared" si="28"/>
        <v>0</v>
      </c>
    </row>
    <row r="1739" ht="15">
      <c r="AK1739" s="163">
        <f t="shared" si="28"/>
        <v>0</v>
      </c>
    </row>
    <row r="1740" ht="15">
      <c r="AK1740" s="163">
        <f t="shared" si="28"/>
        <v>0</v>
      </c>
    </row>
    <row r="1741" ht="15">
      <c r="AK1741" s="163">
        <f t="shared" si="28"/>
        <v>0</v>
      </c>
    </row>
    <row r="1742" ht="15">
      <c r="AK1742" s="163">
        <f t="shared" si="28"/>
        <v>0</v>
      </c>
    </row>
    <row r="1743" ht="15">
      <c r="AK1743" s="163">
        <f t="shared" si="28"/>
        <v>0</v>
      </c>
    </row>
    <row r="1744" ht="15">
      <c r="AK1744" s="163">
        <f t="shared" si="28"/>
        <v>0</v>
      </c>
    </row>
    <row r="1745" ht="15">
      <c r="AK1745" s="163">
        <f t="shared" si="28"/>
        <v>0</v>
      </c>
    </row>
    <row r="1746" ht="15">
      <c r="AK1746" s="163">
        <f t="shared" si="28"/>
        <v>0</v>
      </c>
    </row>
    <row r="1747" ht="15">
      <c r="AK1747" s="163">
        <f t="shared" si="28"/>
        <v>0</v>
      </c>
    </row>
    <row r="1748" ht="15">
      <c r="AK1748" s="163">
        <f t="shared" si="28"/>
        <v>0</v>
      </c>
    </row>
    <row r="1749" ht="15">
      <c r="AK1749" s="163">
        <f t="shared" si="28"/>
        <v>0</v>
      </c>
    </row>
    <row r="1750" ht="15">
      <c r="AK1750" s="163">
        <f t="shared" si="28"/>
        <v>0</v>
      </c>
    </row>
    <row r="1751" ht="15">
      <c r="AK1751" s="163">
        <f t="shared" si="28"/>
        <v>0</v>
      </c>
    </row>
    <row r="1752" ht="15">
      <c r="AK1752" s="163">
        <f t="shared" si="28"/>
        <v>0</v>
      </c>
    </row>
    <row r="1753" ht="15">
      <c r="AK1753" s="163">
        <f t="shared" si="28"/>
        <v>0</v>
      </c>
    </row>
    <row r="1754" ht="15">
      <c r="AK1754" s="163">
        <f t="shared" si="28"/>
        <v>0</v>
      </c>
    </row>
    <row r="1755" ht="15">
      <c r="AK1755" s="163">
        <f t="shared" si="28"/>
        <v>0</v>
      </c>
    </row>
    <row r="1756" ht="15">
      <c r="AK1756" s="163">
        <f t="shared" si="28"/>
        <v>0</v>
      </c>
    </row>
    <row r="1757" ht="15">
      <c r="AK1757" s="163">
        <f t="shared" si="28"/>
        <v>0</v>
      </c>
    </row>
    <row r="1758" ht="15">
      <c r="AK1758" s="163">
        <f t="shared" si="28"/>
        <v>0</v>
      </c>
    </row>
    <row r="1759" ht="15">
      <c r="AK1759" s="163">
        <f t="shared" si="28"/>
        <v>0</v>
      </c>
    </row>
    <row r="1760" ht="15">
      <c r="AK1760" s="163">
        <f t="shared" si="28"/>
        <v>0</v>
      </c>
    </row>
    <row r="1761" ht="15">
      <c r="AK1761" s="163">
        <f t="shared" si="28"/>
        <v>0</v>
      </c>
    </row>
    <row r="1762" ht="15">
      <c r="AK1762" s="163">
        <f t="shared" si="28"/>
        <v>0</v>
      </c>
    </row>
    <row r="1763" ht="15">
      <c r="AK1763" s="163">
        <f t="shared" si="28"/>
        <v>0</v>
      </c>
    </row>
    <row r="1764" ht="15">
      <c r="AK1764" s="163">
        <f t="shared" si="28"/>
        <v>0</v>
      </c>
    </row>
    <row r="1765" ht="15">
      <c r="AK1765" s="163">
        <f t="shared" si="28"/>
        <v>0</v>
      </c>
    </row>
    <row r="1766" ht="15">
      <c r="AK1766" s="163">
        <f t="shared" si="28"/>
        <v>0</v>
      </c>
    </row>
    <row r="1767" ht="15">
      <c r="AK1767" s="163">
        <f t="shared" si="28"/>
        <v>0</v>
      </c>
    </row>
    <row r="1768" ht="15">
      <c r="AK1768" s="163">
        <f t="shared" si="28"/>
        <v>0</v>
      </c>
    </row>
    <row r="1769" ht="15">
      <c r="AK1769" s="163">
        <f t="shared" si="28"/>
        <v>0</v>
      </c>
    </row>
    <row r="1770" ht="15">
      <c r="AK1770" s="163">
        <f t="shared" si="28"/>
        <v>0</v>
      </c>
    </row>
    <row r="1771" ht="15">
      <c r="AK1771" s="163">
        <f t="shared" si="28"/>
        <v>0</v>
      </c>
    </row>
    <row r="1772" ht="15">
      <c r="AK1772" s="163">
        <f t="shared" si="28"/>
        <v>0</v>
      </c>
    </row>
    <row r="1773" ht="15">
      <c r="AK1773" s="163">
        <f t="shared" si="28"/>
        <v>0</v>
      </c>
    </row>
    <row r="1774" ht="15">
      <c r="AK1774" s="163">
        <f t="shared" si="28"/>
        <v>0</v>
      </c>
    </row>
    <row r="1775" ht="15">
      <c r="AK1775" s="163">
        <f t="shared" si="28"/>
        <v>0</v>
      </c>
    </row>
    <row r="1776" ht="15">
      <c r="AK1776" s="163">
        <f t="shared" si="28"/>
        <v>0</v>
      </c>
    </row>
    <row r="1777" ht="15">
      <c r="AK1777" s="163">
        <f t="shared" si="28"/>
        <v>0</v>
      </c>
    </row>
    <row r="1778" ht="15">
      <c r="AK1778" s="163">
        <f t="shared" si="28"/>
        <v>0</v>
      </c>
    </row>
    <row r="1779" ht="15">
      <c r="AK1779" s="163">
        <f t="shared" si="28"/>
        <v>0</v>
      </c>
    </row>
    <row r="1780" ht="15">
      <c r="AK1780" s="163">
        <f t="shared" si="28"/>
        <v>0</v>
      </c>
    </row>
    <row r="1781" ht="15">
      <c r="AK1781" s="163">
        <f t="shared" si="28"/>
        <v>0</v>
      </c>
    </row>
    <row r="1782" ht="15">
      <c r="AK1782" s="163">
        <f t="shared" si="28"/>
        <v>0</v>
      </c>
    </row>
    <row r="1783" ht="15">
      <c r="AK1783" s="163">
        <f t="shared" si="28"/>
        <v>0</v>
      </c>
    </row>
    <row r="1784" ht="15">
      <c r="AK1784" s="163">
        <f t="shared" si="28"/>
        <v>0</v>
      </c>
    </row>
    <row r="1785" ht="15">
      <c r="AK1785" s="163">
        <f t="shared" si="28"/>
        <v>0</v>
      </c>
    </row>
    <row r="1786" ht="15">
      <c r="AK1786" s="163">
        <f t="shared" si="28"/>
        <v>0</v>
      </c>
    </row>
    <row r="1787" ht="15">
      <c r="AK1787" s="163">
        <f t="shared" si="28"/>
        <v>0</v>
      </c>
    </row>
    <row r="1788" ht="15">
      <c r="AK1788" s="163">
        <f t="shared" si="28"/>
        <v>0</v>
      </c>
    </row>
    <row r="1789" ht="15">
      <c r="AK1789" s="163">
        <f t="shared" si="28"/>
        <v>0</v>
      </c>
    </row>
    <row r="1790" ht="15">
      <c r="AK1790" s="163">
        <f t="shared" si="28"/>
        <v>0</v>
      </c>
    </row>
    <row r="1791" ht="15">
      <c r="AK1791" s="163">
        <f t="shared" si="28"/>
        <v>0</v>
      </c>
    </row>
    <row r="1792" ht="15">
      <c r="AK1792" s="163">
        <f t="shared" si="28"/>
        <v>0</v>
      </c>
    </row>
    <row r="1793" ht="15">
      <c r="AK1793" s="163">
        <f t="shared" si="28"/>
        <v>0</v>
      </c>
    </row>
    <row r="1794" ht="15">
      <c r="AK1794" s="163">
        <f t="shared" si="28"/>
        <v>0</v>
      </c>
    </row>
    <row r="1795" ht="15">
      <c r="AK1795" s="163">
        <f t="shared" si="28"/>
        <v>0</v>
      </c>
    </row>
    <row r="1796" ht="15">
      <c r="AK1796" s="163">
        <f t="shared" si="28"/>
        <v>0</v>
      </c>
    </row>
    <row r="1797" ht="15">
      <c r="AK1797" s="163">
        <f t="shared" si="28"/>
        <v>0</v>
      </c>
    </row>
    <row r="1798" ht="15">
      <c r="AK1798" s="163">
        <f t="shared" si="28"/>
        <v>0</v>
      </c>
    </row>
    <row r="1799" ht="15">
      <c r="AK1799" s="163">
        <f aca="true" t="shared" si="29" ref="AK1799:AK1862">SUM(D1799:AJ1799)</f>
        <v>0</v>
      </c>
    </row>
    <row r="1800" ht="15">
      <c r="AK1800" s="163">
        <f t="shared" si="29"/>
        <v>0</v>
      </c>
    </row>
    <row r="1801" ht="15">
      <c r="AK1801" s="163">
        <f t="shared" si="29"/>
        <v>0</v>
      </c>
    </row>
    <row r="1802" ht="15">
      <c r="AK1802" s="163">
        <f t="shared" si="29"/>
        <v>0</v>
      </c>
    </row>
    <row r="1803" ht="15">
      <c r="AK1803" s="163">
        <f t="shared" si="29"/>
        <v>0</v>
      </c>
    </row>
    <row r="1804" ht="15">
      <c r="AK1804" s="163">
        <f t="shared" si="29"/>
        <v>0</v>
      </c>
    </row>
    <row r="1805" ht="15">
      <c r="AK1805" s="163">
        <f t="shared" si="29"/>
        <v>0</v>
      </c>
    </row>
    <row r="1806" ht="15">
      <c r="AK1806" s="163">
        <f t="shared" si="29"/>
        <v>0</v>
      </c>
    </row>
    <row r="1807" ht="15">
      <c r="AK1807" s="163">
        <f t="shared" si="29"/>
        <v>0</v>
      </c>
    </row>
    <row r="1808" ht="15">
      <c r="AK1808" s="163">
        <f t="shared" si="29"/>
        <v>0</v>
      </c>
    </row>
    <row r="1809" ht="15">
      <c r="AK1809" s="164">
        <f t="shared" si="29"/>
        <v>0</v>
      </c>
    </row>
    <row r="1810" ht="15">
      <c r="AK1810" s="163">
        <f t="shared" si="29"/>
        <v>0</v>
      </c>
    </row>
    <row r="1811" ht="15">
      <c r="AK1811" s="163">
        <f t="shared" si="29"/>
        <v>0</v>
      </c>
    </row>
    <row r="1812" ht="15">
      <c r="AK1812" s="163">
        <f t="shared" si="29"/>
        <v>0</v>
      </c>
    </row>
    <row r="1813" ht="15">
      <c r="AK1813" s="163">
        <f t="shared" si="29"/>
        <v>0</v>
      </c>
    </row>
    <row r="1814" ht="15">
      <c r="AK1814" s="163">
        <f t="shared" si="29"/>
        <v>0</v>
      </c>
    </row>
    <row r="1815" ht="15">
      <c r="AK1815" s="163">
        <f t="shared" si="29"/>
        <v>0</v>
      </c>
    </row>
    <row r="1816" ht="15">
      <c r="AK1816" s="163">
        <f t="shared" si="29"/>
        <v>0</v>
      </c>
    </row>
    <row r="1817" ht="15">
      <c r="AK1817" s="163">
        <f t="shared" si="29"/>
        <v>0</v>
      </c>
    </row>
    <row r="1818" ht="15">
      <c r="AK1818" s="163">
        <f t="shared" si="29"/>
        <v>0</v>
      </c>
    </row>
    <row r="1819" ht="15">
      <c r="AK1819" s="163">
        <f t="shared" si="29"/>
        <v>0</v>
      </c>
    </row>
    <row r="1820" ht="15">
      <c r="AK1820" s="163">
        <f t="shared" si="29"/>
        <v>0</v>
      </c>
    </row>
    <row r="1821" ht="15">
      <c r="AK1821" s="163">
        <f t="shared" si="29"/>
        <v>0</v>
      </c>
    </row>
    <row r="1822" ht="15">
      <c r="AK1822" s="163">
        <f t="shared" si="29"/>
        <v>0</v>
      </c>
    </row>
    <row r="1823" ht="15">
      <c r="AK1823" s="163">
        <f t="shared" si="29"/>
        <v>0</v>
      </c>
    </row>
    <row r="1824" ht="15">
      <c r="AK1824" s="163">
        <f t="shared" si="29"/>
        <v>0</v>
      </c>
    </row>
    <row r="1825" ht="15">
      <c r="AK1825" s="163">
        <f t="shared" si="29"/>
        <v>0</v>
      </c>
    </row>
    <row r="1826" ht="15">
      <c r="AK1826" s="163">
        <f t="shared" si="29"/>
        <v>0</v>
      </c>
    </row>
    <row r="1827" ht="15">
      <c r="AK1827" s="163">
        <f t="shared" si="29"/>
        <v>0</v>
      </c>
    </row>
    <row r="1828" ht="15">
      <c r="AK1828" s="163">
        <f t="shared" si="29"/>
        <v>0</v>
      </c>
    </row>
    <row r="1829" ht="15">
      <c r="AK1829" s="163">
        <f t="shared" si="29"/>
        <v>0</v>
      </c>
    </row>
    <row r="1830" ht="15">
      <c r="AK1830" s="163">
        <f t="shared" si="29"/>
        <v>0</v>
      </c>
    </row>
    <row r="1831" ht="15">
      <c r="AK1831" s="163">
        <f t="shared" si="29"/>
        <v>0</v>
      </c>
    </row>
    <row r="1832" ht="15">
      <c r="AK1832" s="163">
        <f t="shared" si="29"/>
        <v>0</v>
      </c>
    </row>
    <row r="1833" ht="15">
      <c r="AK1833" s="163">
        <f t="shared" si="29"/>
        <v>0</v>
      </c>
    </row>
    <row r="1834" ht="15">
      <c r="AK1834" s="163">
        <f t="shared" si="29"/>
        <v>0</v>
      </c>
    </row>
    <row r="1835" ht="15">
      <c r="AK1835" s="163">
        <f t="shared" si="29"/>
        <v>0</v>
      </c>
    </row>
    <row r="1836" ht="15">
      <c r="AK1836" s="163">
        <f t="shared" si="29"/>
        <v>0</v>
      </c>
    </row>
    <row r="1837" ht="15">
      <c r="AK1837" s="163">
        <f t="shared" si="29"/>
        <v>0</v>
      </c>
    </row>
    <row r="1838" ht="15">
      <c r="AK1838" s="163">
        <f t="shared" si="29"/>
        <v>0</v>
      </c>
    </row>
    <row r="1839" ht="15">
      <c r="AK1839" s="163">
        <f t="shared" si="29"/>
        <v>0</v>
      </c>
    </row>
    <row r="1840" ht="15">
      <c r="AK1840" s="163">
        <f t="shared" si="29"/>
        <v>0</v>
      </c>
    </row>
    <row r="1841" ht="15">
      <c r="AK1841" s="163">
        <f t="shared" si="29"/>
        <v>0</v>
      </c>
    </row>
    <row r="1842" ht="15">
      <c r="AK1842" s="163">
        <f t="shared" si="29"/>
        <v>0</v>
      </c>
    </row>
    <row r="1843" ht="15">
      <c r="AK1843" s="163">
        <f t="shared" si="29"/>
        <v>0</v>
      </c>
    </row>
    <row r="1844" ht="15">
      <c r="AK1844" s="163">
        <f t="shared" si="29"/>
        <v>0</v>
      </c>
    </row>
    <row r="1845" ht="15">
      <c r="AK1845" s="163">
        <f t="shared" si="29"/>
        <v>0</v>
      </c>
    </row>
    <row r="1846" ht="15">
      <c r="AK1846" s="163">
        <f t="shared" si="29"/>
        <v>0</v>
      </c>
    </row>
    <row r="1847" ht="15">
      <c r="AK1847" s="163">
        <f t="shared" si="29"/>
        <v>0</v>
      </c>
    </row>
    <row r="1848" ht="15">
      <c r="AK1848" s="163">
        <f t="shared" si="29"/>
        <v>0</v>
      </c>
    </row>
    <row r="1849" ht="15">
      <c r="AK1849" s="163">
        <f t="shared" si="29"/>
        <v>0</v>
      </c>
    </row>
    <row r="1850" ht="15">
      <c r="AK1850" s="163">
        <f t="shared" si="29"/>
        <v>0</v>
      </c>
    </row>
    <row r="1851" ht="15">
      <c r="AK1851" s="163">
        <f t="shared" si="29"/>
        <v>0</v>
      </c>
    </row>
    <row r="1852" ht="15">
      <c r="AK1852" s="163">
        <f t="shared" si="29"/>
        <v>0</v>
      </c>
    </row>
    <row r="1853" ht="15">
      <c r="AK1853" s="163">
        <f t="shared" si="29"/>
        <v>0</v>
      </c>
    </row>
    <row r="1854" ht="15">
      <c r="AK1854" s="163">
        <f t="shared" si="29"/>
        <v>0</v>
      </c>
    </row>
    <row r="1855" ht="15">
      <c r="AK1855" s="163">
        <f t="shared" si="29"/>
        <v>0</v>
      </c>
    </row>
    <row r="1856" ht="15">
      <c r="AK1856" s="163">
        <f t="shared" si="29"/>
        <v>0</v>
      </c>
    </row>
    <row r="1857" ht="15">
      <c r="AK1857" s="163">
        <f t="shared" si="29"/>
        <v>0</v>
      </c>
    </row>
    <row r="1858" ht="15">
      <c r="AK1858" s="163">
        <f t="shared" si="29"/>
        <v>0</v>
      </c>
    </row>
    <row r="1859" ht="15">
      <c r="AK1859" s="163">
        <f t="shared" si="29"/>
        <v>0</v>
      </c>
    </row>
    <row r="1860" ht="15">
      <c r="AK1860" s="163">
        <f t="shared" si="29"/>
        <v>0</v>
      </c>
    </row>
    <row r="1861" ht="15">
      <c r="AK1861" s="163">
        <f t="shared" si="29"/>
        <v>0</v>
      </c>
    </row>
    <row r="1862" ht="15">
      <c r="AK1862" s="163">
        <f t="shared" si="29"/>
        <v>0</v>
      </c>
    </row>
    <row r="1863" ht="15">
      <c r="AK1863" s="163">
        <f aca="true" t="shared" si="30" ref="AK1863:AK1926">SUM(D1863:AJ1863)</f>
        <v>0</v>
      </c>
    </row>
    <row r="1864" ht="15">
      <c r="AK1864" s="163">
        <f t="shared" si="30"/>
        <v>0</v>
      </c>
    </row>
    <row r="1865" ht="15">
      <c r="AK1865" s="163">
        <f t="shared" si="30"/>
        <v>0</v>
      </c>
    </row>
    <row r="1866" ht="15">
      <c r="AK1866" s="163">
        <f t="shared" si="30"/>
        <v>0</v>
      </c>
    </row>
    <row r="1867" ht="15">
      <c r="AK1867" s="163">
        <f t="shared" si="30"/>
        <v>0</v>
      </c>
    </row>
    <row r="1868" ht="15">
      <c r="AK1868" s="163">
        <f t="shared" si="30"/>
        <v>0</v>
      </c>
    </row>
    <row r="1869" ht="15">
      <c r="AK1869" s="163">
        <f t="shared" si="30"/>
        <v>0</v>
      </c>
    </row>
    <row r="1870" ht="15">
      <c r="AK1870" s="163">
        <f t="shared" si="30"/>
        <v>0</v>
      </c>
    </row>
    <row r="1871" ht="15">
      <c r="AK1871" s="163">
        <f t="shared" si="30"/>
        <v>0</v>
      </c>
    </row>
    <row r="1872" ht="15">
      <c r="AK1872" s="163">
        <f t="shared" si="30"/>
        <v>0</v>
      </c>
    </row>
    <row r="1873" ht="15">
      <c r="AK1873" s="163">
        <f t="shared" si="30"/>
        <v>0</v>
      </c>
    </row>
    <row r="1874" ht="15">
      <c r="AK1874" s="163">
        <f t="shared" si="30"/>
        <v>0</v>
      </c>
    </row>
    <row r="1875" ht="15">
      <c r="AK1875" s="163">
        <f t="shared" si="30"/>
        <v>0</v>
      </c>
    </row>
    <row r="1876" ht="15">
      <c r="AK1876" s="163">
        <f t="shared" si="30"/>
        <v>0</v>
      </c>
    </row>
    <row r="1877" ht="15">
      <c r="AK1877" s="163">
        <f t="shared" si="30"/>
        <v>0</v>
      </c>
    </row>
    <row r="1878" ht="15">
      <c r="AK1878" s="163">
        <f t="shared" si="30"/>
        <v>0</v>
      </c>
    </row>
    <row r="1879" ht="15">
      <c r="AK1879" s="163">
        <f t="shared" si="30"/>
        <v>0</v>
      </c>
    </row>
    <row r="1880" ht="15">
      <c r="AK1880" s="163">
        <f t="shared" si="30"/>
        <v>0</v>
      </c>
    </row>
    <row r="1881" ht="15">
      <c r="AK1881" s="163">
        <f t="shared" si="30"/>
        <v>0</v>
      </c>
    </row>
    <row r="1882" ht="15">
      <c r="AK1882" s="163">
        <f t="shared" si="30"/>
        <v>0</v>
      </c>
    </row>
    <row r="1883" ht="15">
      <c r="AK1883" s="163">
        <f t="shared" si="30"/>
        <v>0</v>
      </c>
    </row>
    <row r="1884" ht="15">
      <c r="AK1884" s="163">
        <f t="shared" si="30"/>
        <v>0</v>
      </c>
    </row>
    <row r="1885" ht="15">
      <c r="AK1885" s="163">
        <f t="shared" si="30"/>
        <v>0</v>
      </c>
    </row>
    <row r="1886" ht="15">
      <c r="AK1886" s="163">
        <f t="shared" si="30"/>
        <v>0</v>
      </c>
    </row>
    <row r="1887" ht="15">
      <c r="AK1887" s="163">
        <f t="shared" si="30"/>
        <v>0</v>
      </c>
    </row>
    <row r="1888" ht="15">
      <c r="AK1888" s="163">
        <f t="shared" si="30"/>
        <v>0</v>
      </c>
    </row>
    <row r="1889" ht="15">
      <c r="AK1889" s="163">
        <f t="shared" si="30"/>
        <v>0</v>
      </c>
    </row>
    <row r="1890" ht="15">
      <c r="AK1890" s="163">
        <f t="shared" si="30"/>
        <v>0</v>
      </c>
    </row>
    <row r="1891" ht="15">
      <c r="AK1891" s="163">
        <f t="shared" si="30"/>
        <v>0</v>
      </c>
    </row>
    <row r="1892" ht="15">
      <c r="AK1892" s="163">
        <f t="shared" si="30"/>
        <v>0</v>
      </c>
    </row>
    <row r="1893" ht="15">
      <c r="AK1893" s="163">
        <f t="shared" si="30"/>
        <v>0</v>
      </c>
    </row>
    <row r="1894" ht="15">
      <c r="AK1894" s="163">
        <f t="shared" si="30"/>
        <v>0</v>
      </c>
    </row>
    <row r="1895" ht="15">
      <c r="AK1895" s="163">
        <f t="shared" si="30"/>
        <v>0</v>
      </c>
    </row>
    <row r="1896" ht="15">
      <c r="AK1896" s="163">
        <f t="shared" si="30"/>
        <v>0</v>
      </c>
    </row>
    <row r="1897" ht="15">
      <c r="AK1897" s="163">
        <f t="shared" si="30"/>
        <v>0</v>
      </c>
    </row>
    <row r="1898" ht="15">
      <c r="AK1898" s="163">
        <f t="shared" si="30"/>
        <v>0</v>
      </c>
    </row>
    <row r="1899" ht="15">
      <c r="AK1899" s="163">
        <f t="shared" si="30"/>
        <v>0</v>
      </c>
    </row>
    <row r="1900" ht="15">
      <c r="AK1900" s="163">
        <f t="shared" si="30"/>
        <v>0</v>
      </c>
    </row>
    <row r="1901" ht="15">
      <c r="AK1901" s="163">
        <f t="shared" si="30"/>
        <v>0</v>
      </c>
    </row>
    <row r="1902" ht="15">
      <c r="AK1902" s="163">
        <f t="shared" si="30"/>
        <v>0</v>
      </c>
    </row>
    <row r="1903" ht="15">
      <c r="AK1903" s="163">
        <f t="shared" si="30"/>
        <v>0</v>
      </c>
    </row>
    <row r="1904" ht="15">
      <c r="AK1904" s="163">
        <f t="shared" si="30"/>
        <v>0</v>
      </c>
    </row>
    <row r="1905" ht="15">
      <c r="AK1905" s="163">
        <f t="shared" si="30"/>
        <v>0</v>
      </c>
    </row>
    <row r="1906" ht="15">
      <c r="AK1906" s="163">
        <f t="shared" si="30"/>
        <v>0</v>
      </c>
    </row>
    <row r="1907" ht="15">
      <c r="AK1907" s="163">
        <f t="shared" si="30"/>
        <v>0</v>
      </c>
    </row>
    <row r="1908" ht="15">
      <c r="AK1908" s="163">
        <f t="shared" si="30"/>
        <v>0</v>
      </c>
    </row>
    <row r="1909" ht="15">
      <c r="AK1909" s="163">
        <f t="shared" si="30"/>
        <v>0</v>
      </c>
    </row>
    <row r="1910" ht="15">
      <c r="AK1910" s="163">
        <f t="shared" si="30"/>
        <v>0</v>
      </c>
    </row>
    <row r="1911" ht="15">
      <c r="AK1911" s="163">
        <f t="shared" si="30"/>
        <v>0</v>
      </c>
    </row>
    <row r="1912" ht="15">
      <c r="AK1912" s="163">
        <f t="shared" si="30"/>
        <v>0</v>
      </c>
    </row>
    <row r="1913" ht="15">
      <c r="AK1913" s="163">
        <f t="shared" si="30"/>
        <v>0</v>
      </c>
    </row>
    <row r="1914" ht="15">
      <c r="AK1914" s="163">
        <f t="shared" si="30"/>
        <v>0</v>
      </c>
    </row>
    <row r="1915" ht="15">
      <c r="AK1915" s="163">
        <f t="shared" si="30"/>
        <v>0</v>
      </c>
    </row>
    <row r="1916" ht="15">
      <c r="AK1916" s="163">
        <f t="shared" si="30"/>
        <v>0</v>
      </c>
    </row>
    <row r="1917" ht="15">
      <c r="AK1917" s="163">
        <f t="shared" si="30"/>
        <v>0</v>
      </c>
    </row>
    <row r="1918" ht="15">
      <c r="AK1918" s="163">
        <f t="shared" si="30"/>
        <v>0</v>
      </c>
    </row>
    <row r="1919" ht="15">
      <c r="AK1919" s="163">
        <f t="shared" si="30"/>
        <v>0</v>
      </c>
    </row>
    <row r="1920" ht="15">
      <c r="AK1920" s="163">
        <f t="shared" si="30"/>
        <v>0</v>
      </c>
    </row>
    <row r="1921" ht="15">
      <c r="AK1921" s="163">
        <f t="shared" si="30"/>
        <v>0</v>
      </c>
    </row>
    <row r="1922" ht="15">
      <c r="AK1922" s="163">
        <f t="shared" si="30"/>
        <v>0</v>
      </c>
    </row>
    <row r="1923" ht="15">
      <c r="AK1923" s="163">
        <f t="shared" si="30"/>
        <v>0</v>
      </c>
    </row>
    <row r="1924" ht="15">
      <c r="AK1924" s="163">
        <f t="shared" si="30"/>
        <v>0</v>
      </c>
    </row>
    <row r="1925" ht="15">
      <c r="AK1925" s="163">
        <f t="shared" si="30"/>
        <v>0</v>
      </c>
    </row>
    <row r="1926" ht="15">
      <c r="AK1926" s="163">
        <f t="shared" si="30"/>
        <v>0</v>
      </c>
    </row>
    <row r="1927" ht="15">
      <c r="AK1927" s="163">
        <f aca="true" t="shared" si="31" ref="AK1927:AK1990">SUM(D1927:AJ1927)</f>
        <v>0</v>
      </c>
    </row>
    <row r="1928" ht="15">
      <c r="AK1928" s="163">
        <f t="shared" si="31"/>
        <v>0</v>
      </c>
    </row>
    <row r="1929" ht="15">
      <c r="AK1929" s="163">
        <f t="shared" si="31"/>
        <v>0</v>
      </c>
    </row>
    <row r="1930" ht="15">
      <c r="AK1930" s="163">
        <f t="shared" si="31"/>
        <v>0</v>
      </c>
    </row>
    <row r="1931" ht="15">
      <c r="AK1931" s="163">
        <f t="shared" si="31"/>
        <v>0</v>
      </c>
    </row>
    <row r="1932" ht="15">
      <c r="AK1932" s="163">
        <f t="shared" si="31"/>
        <v>0</v>
      </c>
    </row>
    <row r="1933" ht="15">
      <c r="AK1933" s="163">
        <f t="shared" si="31"/>
        <v>0</v>
      </c>
    </row>
    <row r="1934" ht="15">
      <c r="AK1934" s="163">
        <f t="shared" si="31"/>
        <v>0</v>
      </c>
    </row>
    <row r="1935" ht="15">
      <c r="AK1935" s="163">
        <f t="shared" si="31"/>
        <v>0</v>
      </c>
    </row>
    <row r="1936" ht="15">
      <c r="AK1936" s="163">
        <f t="shared" si="31"/>
        <v>0</v>
      </c>
    </row>
    <row r="1937" ht="15">
      <c r="AK1937" s="163">
        <f t="shared" si="31"/>
        <v>0</v>
      </c>
    </row>
    <row r="1938" ht="15">
      <c r="AK1938" s="163">
        <f t="shared" si="31"/>
        <v>0</v>
      </c>
    </row>
    <row r="1939" ht="15">
      <c r="AK1939" s="163">
        <f t="shared" si="31"/>
        <v>0</v>
      </c>
    </row>
    <row r="1940" ht="15">
      <c r="AK1940" s="163">
        <f t="shared" si="31"/>
        <v>0</v>
      </c>
    </row>
    <row r="1941" ht="15">
      <c r="AK1941" s="163">
        <f t="shared" si="31"/>
        <v>0</v>
      </c>
    </row>
    <row r="1942" ht="15">
      <c r="AK1942" s="163">
        <f t="shared" si="31"/>
        <v>0</v>
      </c>
    </row>
    <row r="1943" ht="15">
      <c r="AK1943" s="163">
        <f t="shared" si="31"/>
        <v>0</v>
      </c>
    </row>
    <row r="1944" ht="15">
      <c r="AK1944" s="163">
        <f t="shared" si="31"/>
        <v>0</v>
      </c>
    </row>
    <row r="1945" ht="15">
      <c r="AK1945" s="163">
        <f t="shared" si="31"/>
        <v>0</v>
      </c>
    </row>
    <row r="1946" ht="15">
      <c r="AK1946" s="163">
        <f t="shared" si="31"/>
        <v>0</v>
      </c>
    </row>
    <row r="1947" ht="15">
      <c r="AK1947" s="163">
        <f t="shared" si="31"/>
        <v>0</v>
      </c>
    </row>
    <row r="1948" ht="15">
      <c r="AK1948" s="163">
        <f t="shared" si="31"/>
        <v>0</v>
      </c>
    </row>
    <row r="1949" ht="15">
      <c r="AK1949" s="163">
        <f t="shared" si="31"/>
        <v>0</v>
      </c>
    </row>
    <row r="1950" ht="15">
      <c r="AK1950" s="163">
        <f t="shared" si="31"/>
        <v>0</v>
      </c>
    </row>
    <row r="1951" ht="15">
      <c r="AK1951" s="163">
        <f t="shared" si="31"/>
        <v>0</v>
      </c>
    </row>
    <row r="1952" ht="15">
      <c r="AK1952" s="163">
        <f t="shared" si="31"/>
        <v>0</v>
      </c>
    </row>
    <row r="1953" ht="15">
      <c r="AK1953" s="163">
        <f t="shared" si="31"/>
        <v>0</v>
      </c>
    </row>
    <row r="1954" ht="15">
      <c r="AK1954" s="163">
        <f t="shared" si="31"/>
        <v>0</v>
      </c>
    </row>
    <row r="1955" ht="15">
      <c r="AK1955" s="163">
        <f t="shared" si="31"/>
        <v>0</v>
      </c>
    </row>
    <row r="1956" ht="15">
      <c r="AK1956" s="163">
        <f t="shared" si="31"/>
        <v>0</v>
      </c>
    </row>
    <row r="1957" ht="15">
      <c r="AK1957" s="163">
        <f t="shared" si="31"/>
        <v>0</v>
      </c>
    </row>
    <row r="1958" ht="15">
      <c r="AK1958" s="163">
        <f t="shared" si="31"/>
        <v>0</v>
      </c>
    </row>
    <row r="1959" ht="15">
      <c r="AK1959" s="163">
        <f t="shared" si="31"/>
        <v>0</v>
      </c>
    </row>
    <row r="1960" ht="15">
      <c r="AK1960" s="163">
        <f t="shared" si="31"/>
        <v>0</v>
      </c>
    </row>
    <row r="1961" ht="15">
      <c r="AK1961" s="163">
        <f t="shared" si="31"/>
        <v>0</v>
      </c>
    </row>
    <row r="1962" ht="15">
      <c r="AK1962" s="163">
        <f t="shared" si="31"/>
        <v>0</v>
      </c>
    </row>
    <row r="1963" ht="15">
      <c r="AK1963" s="163">
        <f t="shared" si="31"/>
        <v>0</v>
      </c>
    </row>
    <row r="1964" ht="15">
      <c r="AK1964" s="163">
        <f t="shared" si="31"/>
        <v>0</v>
      </c>
    </row>
    <row r="1965" ht="15">
      <c r="AK1965" s="163">
        <f t="shared" si="31"/>
        <v>0</v>
      </c>
    </row>
    <row r="1966" ht="15">
      <c r="AK1966" s="163">
        <f t="shared" si="31"/>
        <v>0</v>
      </c>
    </row>
    <row r="1967" ht="15">
      <c r="AK1967" s="163">
        <f t="shared" si="31"/>
        <v>0</v>
      </c>
    </row>
    <row r="1968" ht="15">
      <c r="AK1968" s="163">
        <f t="shared" si="31"/>
        <v>0</v>
      </c>
    </row>
    <row r="1969" ht="15">
      <c r="AK1969" s="163">
        <f t="shared" si="31"/>
        <v>0</v>
      </c>
    </row>
    <row r="1970" ht="15">
      <c r="AK1970" s="163">
        <f t="shared" si="31"/>
        <v>0</v>
      </c>
    </row>
    <row r="1971" ht="15">
      <c r="AK1971" s="163">
        <f t="shared" si="31"/>
        <v>0</v>
      </c>
    </row>
    <row r="1972" ht="15">
      <c r="AK1972" s="163">
        <f t="shared" si="31"/>
        <v>0</v>
      </c>
    </row>
    <row r="1973" ht="15">
      <c r="AK1973" s="163">
        <f t="shared" si="31"/>
        <v>0</v>
      </c>
    </row>
    <row r="1974" ht="15">
      <c r="AK1974" s="163">
        <f t="shared" si="31"/>
        <v>0</v>
      </c>
    </row>
    <row r="1975" ht="15">
      <c r="AK1975" s="163">
        <f t="shared" si="31"/>
        <v>0</v>
      </c>
    </row>
    <row r="1976" ht="15">
      <c r="AK1976" s="163">
        <f t="shared" si="31"/>
        <v>0</v>
      </c>
    </row>
    <row r="1977" ht="15">
      <c r="AK1977" s="163">
        <f t="shared" si="31"/>
        <v>0</v>
      </c>
    </row>
    <row r="1978" ht="15">
      <c r="AK1978" s="163">
        <f t="shared" si="31"/>
        <v>0</v>
      </c>
    </row>
    <row r="1979" ht="15">
      <c r="AK1979" s="163">
        <f t="shared" si="31"/>
        <v>0</v>
      </c>
    </row>
    <row r="1980" ht="15">
      <c r="AK1980" s="163">
        <f t="shared" si="31"/>
        <v>0</v>
      </c>
    </row>
    <row r="1981" ht="15">
      <c r="AK1981" s="163">
        <f t="shared" si="31"/>
        <v>0</v>
      </c>
    </row>
    <row r="1982" ht="15">
      <c r="AK1982" s="163">
        <f t="shared" si="31"/>
        <v>0</v>
      </c>
    </row>
    <row r="1983" ht="15">
      <c r="AK1983" s="163">
        <f t="shared" si="31"/>
        <v>0</v>
      </c>
    </row>
    <row r="1984" ht="15">
      <c r="AK1984" s="163">
        <f t="shared" si="31"/>
        <v>0</v>
      </c>
    </row>
    <row r="1985" ht="15">
      <c r="AK1985" s="163">
        <f t="shared" si="31"/>
        <v>0</v>
      </c>
    </row>
    <row r="1986" ht="15">
      <c r="AK1986" s="163">
        <f t="shared" si="31"/>
        <v>0</v>
      </c>
    </row>
    <row r="1987" ht="15">
      <c r="AK1987" s="163">
        <f t="shared" si="31"/>
        <v>0</v>
      </c>
    </row>
    <row r="1988" ht="15">
      <c r="AK1988" s="163">
        <f t="shared" si="31"/>
        <v>0</v>
      </c>
    </row>
    <row r="1989" ht="15">
      <c r="AK1989" s="163">
        <f t="shared" si="31"/>
        <v>0</v>
      </c>
    </row>
    <row r="1990" ht="15">
      <c r="AK1990" s="163">
        <f t="shared" si="31"/>
        <v>0</v>
      </c>
    </row>
    <row r="1991" ht="15">
      <c r="AK1991" s="163">
        <f aca="true" t="shared" si="32" ref="AK1991:AK2016">SUM(D1991:AJ1991)</f>
        <v>0</v>
      </c>
    </row>
    <row r="1992" ht="15">
      <c r="AK1992" s="163">
        <f t="shared" si="32"/>
        <v>0</v>
      </c>
    </row>
    <row r="1993" ht="15">
      <c r="AK1993" s="163">
        <f t="shared" si="32"/>
        <v>0</v>
      </c>
    </row>
    <row r="1994" ht="15">
      <c r="AK1994" s="163">
        <f t="shared" si="32"/>
        <v>0</v>
      </c>
    </row>
    <row r="1995" ht="15">
      <c r="AK1995" s="163">
        <f t="shared" si="32"/>
        <v>0</v>
      </c>
    </row>
    <row r="1996" ht="15">
      <c r="AK1996" s="163">
        <f t="shared" si="32"/>
        <v>0</v>
      </c>
    </row>
    <row r="1997" ht="15">
      <c r="AK1997" s="163">
        <f t="shared" si="32"/>
        <v>0</v>
      </c>
    </row>
    <row r="1998" ht="15">
      <c r="AK1998" s="163">
        <f t="shared" si="32"/>
        <v>0</v>
      </c>
    </row>
    <row r="1999" ht="15">
      <c r="AK1999" s="163">
        <f t="shared" si="32"/>
        <v>0</v>
      </c>
    </row>
    <row r="2000" ht="15">
      <c r="AK2000" s="163">
        <f t="shared" si="32"/>
        <v>0</v>
      </c>
    </row>
    <row r="2001" ht="15">
      <c r="AK2001" s="163">
        <f t="shared" si="32"/>
        <v>0</v>
      </c>
    </row>
    <row r="2002" ht="15">
      <c r="AK2002" s="163">
        <f t="shared" si="32"/>
        <v>0</v>
      </c>
    </row>
    <row r="2003" ht="15">
      <c r="AK2003" s="163">
        <f t="shared" si="32"/>
        <v>0</v>
      </c>
    </row>
    <row r="2004" ht="15">
      <c r="AK2004" s="163">
        <f t="shared" si="32"/>
        <v>0</v>
      </c>
    </row>
    <row r="2005" ht="15">
      <c r="AK2005" s="163">
        <f t="shared" si="32"/>
        <v>0</v>
      </c>
    </row>
    <row r="2006" ht="15">
      <c r="AK2006" s="163">
        <f t="shared" si="32"/>
        <v>0</v>
      </c>
    </row>
    <row r="2007" ht="15">
      <c r="AK2007" s="163">
        <f t="shared" si="32"/>
        <v>0</v>
      </c>
    </row>
    <row r="2008" ht="15">
      <c r="AK2008" s="163">
        <f t="shared" si="32"/>
        <v>0</v>
      </c>
    </row>
    <row r="2009" ht="15">
      <c r="AK2009" s="163">
        <f t="shared" si="32"/>
        <v>0</v>
      </c>
    </row>
    <row r="2010" ht="15">
      <c r="AK2010" s="164">
        <f t="shared" si="32"/>
        <v>0</v>
      </c>
    </row>
    <row r="2011" ht="15">
      <c r="AK2011" s="163">
        <f t="shared" si="32"/>
        <v>0</v>
      </c>
    </row>
    <row r="2012" ht="15">
      <c r="AK2012" s="163">
        <f t="shared" si="32"/>
        <v>0</v>
      </c>
    </row>
    <row r="2013" ht="15">
      <c r="AK2013" s="163">
        <f t="shared" si="32"/>
        <v>0</v>
      </c>
    </row>
    <row r="2014" ht="15">
      <c r="AK2014" s="163">
        <f t="shared" si="32"/>
        <v>0</v>
      </c>
    </row>
    <row r="2015" ht="15">
      <c r="AK2015" s="163">
        <f t="shared" si="32"/>
        <v>0</v>
      </c>
    </row>
    <row r="2016" ht="15">
      <c r="AK2016" s="163">
        <f t="shared" si="32"/>
        <v>0</v>
      </c>
    </row>
  </sheetData>
  <sheetProtection password="DCB3" sheet="1" selectLockedCells="1"/>
  <mergeCells count="21">
    <mergeCell ref="A1:C1"/>
    <mergeCell ref="A2:C2"/>
    <mergeCell ref="DO4:DP4"/>
    <mergeCell ref="A3:B3"/>
    <mergeCell ref="CX5:CZ5"/>
    <mergeCell ref="DS4:DT4"/>
    <mergeCell ref="DW4:DX4"/>
    <mergeCell ref="EB4:EH4"/>
    <mergeCell ref="DO5:DP5"/>
    <mergeCell ref="A28:B28"/>
    <mergeCell ref="DC6:DF6"/>
    <mergeCell ref="A6:C6"/>
    <mergeCell ref="DH4:DK4"/>
    <mergeCell ref="A7:B8"/>
    <mergeCell ref="FD155:FD193"/>
    <mergeCell ref="FD40:FD77"/>
    <mergeCell ref="FD78:FD115"/>
    <mergeCell ref="FD116:FD154"/>
    <mergeCell ref="EJ4:EN4"/>
    <mergeCell ref="EB6:EH6"/>
    <mergeCell ref="EO4:EW4"/>
  </mergeCells>
  <printOptions gridLines="1"/>
  <pageMargins left="0.75" right="0.75" top="1" bottom="1" header="0.5" footer="0.5"/>
  <pageSetup fitToHeight="1" fitToWidth="1" horizontalDpi="300" verticalDpi="300" orientation="landscape" scale="3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6"/>
  <sheetViews>
    <sheetView zoomScale="160" zoomScaleNormal="160" workbookViewId="0" topLeftCell="A1">
      <pane xSplit="1" topLeftCell="Q1" activePane="topRight" state="frozen"/>
      <selection pane="topLeft" activeCell="A1" sqref="A1"/>
      <selection pane="topRight" activeCell="A1" sqref="A1:IV65536"/>
    </sheetView>
  </sheetViews>
  <sheetFormatPr defaultColWidth="9.140625" defaultRowHeight="12.75"/>
  <cols>
    <col min="1" max="1" width="15.7109375" style="18" customWidth="1"/>
    <col min="2" max="3" width="9.140625" style="16" customWidth="1"/>
    <col min="4" max="4" width="10.140625" style="18" customWidth="1"/>
    <col min="5" max="7" width="10.140625" style="24" customWidth="1"/>
    <col min="8" max="9" width="11.421875" style="16" customWidth="1"/>
    <col min="10" max="10" width="9.140625" style="16" customWidth="1"/>
    <col min="11" max="11" width="9.421875" style="18" customWidth="1"/>
    <col min="12" max="12" width="10.421875" style="22" customWidth="1"/>
    <col min="13" max="13" width="9.140625" style="16" customWidth="1"/>
    <col min="14" max="14" width="9.140625" style="18" customWidth="1"/>
    <col min="15" max="16" width="9.140625" style="16" customWidth="1"/>
    <col min="17" max="17" width="9.140625" style="18" customWidth="1"/>
    <col min="18" max="18" width="11.140625" style="16" customWidth="1"/>
    <col min="19" max="20" width="9.140625" style="16" customWidth="1"/>
    <col min="21" max="21" width="9.140625" style="18" customWidth="1"/>
    <col min="22" max="24" width="9.140625" style="24" customWidth="1"/>
    <col min="25" max="25" width="9.140625" style="18" customWidth="1"/>
    <col min="26" max="26" width="12.00390625" style="24" customWidth="1"/>
    <col min="27" max="28" width="9.140625" style="16" customWidth="1"/>
    <col min="29" max="29" width="10.8515625" style="18" customWidth="1"/>
    <col min="30" max="30" width="9.140625" style="22" customWidth="1"/>
    <col min="31" max="31" width="10.8515625" style="22" customWidth="1"/>
    <col min="32" max="32" width="9.140625" style="16" customWidth="1"/>
    <col min="33" max="33" width="9.140625" style="18" customWidth="1"/>
    <col min="34" max="34" width="12.7109375" style="22" customWidth="1"/>
    <col min="35" max="35" width="11.421875" style="16" customWidth="1"/>
    <col min="36" max="36" width="9.140625" style="24" customWidth="1"/>
    <col min="37" max="37" width="9.140625" style="16" customWidth="1"/>
    <col min="38" max="38" width="9.140625" style="24" customWidth="1"/>
    <col min="39" max="16384" width="9.140625" style="16" customWidth="1"/>
  </cols>
  <sheetData>
    <row r="1" spans="1:38" s="15" customFormat="1" ht="12.75" thickBot="1">
      <c r="A1" s="14"/>
      <c r="D1" s="14"/>
      <c r="E1" s="61"/>
      <c r="F1" s="23"/>
      <c r="G1" s="23"/>
      <c r="H1" s="14"/>
      <c r="I1" s="76"/>
      <c r="K1" s="14"/>
      <c r="L1" s="20"/>
      <c r="N1" s="14"/>
      <c r="Q1" s="14"/>
      <c r="U1" s="14"/>
      <c r="V1" s="23"/>
      <c r="W1" s="23"/>
      <c r="X1" s="23"/>
      <c r="Y1" s="14"/>
      <c r="Z1" s="23"/>
      <c r="AC1" s="14"/>
      <c r="AD1" s="20"/>
      <c r="AE1" s="20"/>
      <c r="AG1" s="14"/>
      <c r="AH1" s="20"/>
      <c r="AJ1" s="23"/>
      <c r="AL1" s="23"/>
    </row>
    <row r="2" spans="1:38" s="15" customFormat="1" ht="25.5" customHeight="1" thickTop="1">
      <c r="A2" s="14" t="s">
        <v>0</v>
      </c>
      <c r="B2" s="225" t="s">
        <v>42</v>
      </c>
      <c r="C2" s="226"/>
      <c r="D2" s="227"/>
      <c r="E2" s="225" t="s">
        <v>46</v>
      </c>
      <c r="F2" s="226"/>
      <c r="G2" s="226"/>
      <c r="H2" s="227"/>
      <c r="I2" s="69" t="s">
        <v>118</v>
      </c>
      <c r="J2" s="226" t="s">
        <v>83</v>
      </c>
      <c r="K2" s="227"/>
      <c r="L2" s="26" t="s">
        <v>88</v>
      </c>
      <c r="M2" s="221" t="s">
        <v>50</v>
      </c>
      <c r="N2" s="222"/>
      <c r="O2" s="225" t="s">
        <v>55</v>
      </c>
      <c r="P2" s="226"/>
      <c r="Q2" s="227"/>
      <c r="R2" s="221" t="s">
        <v>3</v>
      </c>
      <c r="S2" s="224"/>
      <c r="T2" s="224"/>
      <c r="U2" s="222"/>
      <c r="V2" s="61" t="s">
        <v>64</v>
      </c>
      <c r="W2" s="23"/>
      <c r="X2" s="23"/>
      <c r="Y2" s="14"/>
      <c r="Z2" s="225" t="s">
        <v>4</v>
      </c>
      <c r="AA2" s="226"/>
      <c r="AB2" s="226"/>
      <c r="AC2" s="227"/>
      <c r="AD2" s="58" t="s">
        <v>72</v>
      </c>
      <c r="AE2" s="20" t="s">
        <v>74</v>
      </c>
      <c r="AF2" s="221" t="s">
        <v>84</v>
      </c>
      <c r="AG2" s="222"/>
      <c r="AH2" s="58" t="s">
        <v>80</v>
      </c>
      <c r="AI2" s="59"/>
      <c r="AJ2" s="23"/>
      <c r="AK2" s="226"/>
      <c r="AL2" s="236"/>
    </row>
    <row r="3" spans="1:38" ht="15.75" thickBot="1">
      <c r="A3" s="14" t="s">
        <v>1</v>
      </c>
      <c r="B3" s="11">
        <v>9</v>
      </c>
      <c r="C3" s="11" t="s">
        <v>33</v>
      </c>
      <c r="D3" s="17" t="s">
        <v>31</v>
      </c>
      <c r="E3" s="71" t="s">
        <v>114</v>
      </c>
      <c r="F3" s="72" t="s">
        <v>112</v>
      </c>
      <c r="G3" s="72" t="s">
        <v>117</v>
      </c>
      <c r="H3" s="73">
        <v>13</v>
      </c>
      <c r="I3" s="73" t="s">
        <v>119</v>
      </c>
      <c r="J3" s="1">
        <v>5</v>
      </c>
      <c r="K3" s="12">
        <v>6</v>
      </c>
      <c r="L3" s="21">
        <v>2</v>
      </c>
      <c r="M3" s="1" t="s">
        <v>27</v>
      </c>
      <c r="N3" s="12" t="s">
        <v>30</v>
      </c>
      <c r="O3" s="1">
        <v>7</v>
      </c>
      <c r="P3" s="1">
        <v>15</v>
      </c>
      <c r="Q3" s="12" t="s">
        <v>28</v>
      </c>
      <c r="R3" s="1">
        <v>4</v>
      </c>
      <c r="S3" s="1">
        <v>20</v>
      </c>
      <c r="T3" s="1">
        <v>21</v>
      </c>
      <c r="U3" s="12">
        <v>22</v>
      </c>
      <c r="V3" s="1">
        <v>10</v>
      </c>
      <c r="W3" s="1">
        <v>11</v>
      </c>
      <c r="X3" s="1">
        <v>16</v>
      </c>
      <c r="Y3" s="12" t="s">
        <v>29</v>
      </c>
      <c r="Z3" s="56" t="s">
        <v>32</v>
      </c>
      <c r="AA3" s="1" t="s">
        <v>51</v>
      </c>
      <c r="AB3" s="1" t="s">
        <v>68</v>
      </c>
      <c r="AC3" s="12">
        <v>18</v>
      </c>
      <c r="AD3" s="21">
        <v>3</v>
      </c>
      <c r="AE3" s="21">
        <v>14</v>
      </c>
      <c r="AF3" s="1">
        <v>12</v>
      </c>
      <c r="AG3" s="12">
        <v>9</v>
      </c>
      <c r="AH3" s="21">
        <v>19</v>
      </c>
      <c r="AI3" s="6"/>
      <c r="AJ3" s="6"/>
      <c r="AK3" s="6"/>
      <c r="AL3" s="6"/>
    </row>
    <row r="4" spans="1:38" ht="82.5" customHeight="1" thickBot="1">
      <c r="A4" s="14"/>
      <c r="B4" s="9" t="s">
        <v>43</v>
      </c>
      <c r="C4" s="9" t="s">
        <v>44</v>
      </c>
      <c r="D4" s="13" t="s">
        <v>45</v>
      </c>
      <c r="E4" s="74" t="s">
        <v>115</v>
      </c>
      <c r="F4" s="9" t="s">
        <v>113</v>
      </c>
      <c r="G4" s="9" t="s">
        <v>116</v>
      </c>
      <c r="H4" s="13" t="s">
        <v>47</v>
      </c>
      <c r="I4" s="13" t="s">
        <v>120</v>
      </c>
      <c r="J4" s="9" t="s">
        <v>48</v>
      </c>
      <c r="K4" s="13" t="s">
        <v>49</v>
      </c>
      <c r="L4" s="53" t="s">
        <v>89</v>
      </c>
      <c r="M4" s="54" t="s">
        <v>52</v>
      </c>
      <c r="N4" s="19" t="s">
        <v>53</v>
      </c>
      <c r="O4" s="54" t="s">
        <v>56</v>
      </c>
      <c r="P4" s="10" t="s">
        <v>57</v>
      </c>
      <c r="Q4" s="19" t="s">
        <v>58</v>
      </c>
      <c r="R4" s="10" t="s">
        <v>59</v>
      </c>
      <c r="S4" s="9" t="s">
        <v>60</v>
      </c>
      <c r="T4" s="9" t="s">
        <v>61</v>
      </c>
      <c r="U4" s="13" t="s">
        <v>62</v>
      </c>
      <c r="V4" s="10" t="s">
        <v>65</v>
      </c>
      <c r="W4" s="10" t="s">
        <v>66</v>
      </c>
      <c r="X4" s="9" t="s">
        <v>76</v>
      </c>
      <c r="Y4" s="13" t="s">
        <v>67</v>
      </c>
      <c r="Z4" s="57" t="s">
        <v>69</v>
      </c>
      <c r="AA4" s="9" t="s">
        <v>54</v>
      </c>
      <c r="AB4" s="9" t="s">
        <v>70</v>
      </c>
      <c r="AC4" s="13" t="s">
        <v>71</v>
      </c>
      <c r="AD4" s="53" t="s">
        <v>73</v>
      </c>
      <c r="AE4" s="53" t="s">
        <v>75</v>
      </c>
      <c r="AF4" s="9" t="s">
        <v>77</v>
      </c>
      <c r="AG4" s="19" t="s">
        <v>78</v>
      </c>
      <c r="AH4" s="53" t="s">
        <v>81</v>
      </c>
      <c r="AI4" s="60"/>
      <c r="AJ4" s="55"/>
      <c r="AK4" s="55"/>
      <c r="AL4" s="55"/>
    </row>
    <row r="5" spans="1:38" s="27" customFormat="1" ht="30.75" customHeight="1">
      <c r="A5" s="25" t="s">
        <v>2</v>
      </c>
      <c r="B5" s="28" t="e">
        <f>'Test Answers-Scores'!N3</f>
        <v>#DIV/0!</v>
      </c>
      <c r="C5" s="28" t="e">
        <f>'Test Answers-Scores'!Y3</f>
        <v>#DIV/0!</v>
      </c>
      <c r="D5" s="29" t="e">
        <f>'Test Answers-Scores'!AB3</f>
        <v>#DIV/0!</v>
      </c>
      <c r="E5" s="75" t="e">
        <f>'Test Answers-Scores'!D3</f>
        <v>#DIV/0!</v>
      </c>
      <c r="F5" s="30" t="e">
        <f>'Test Answers-Scores'!E3</f>
        <v>#DIV/0!</v>
      </c>
      <c r="G5" s="30" t="e">
        <f>'Test Answers-Scores'!F3</f>
        <v>#DIV/0!</v>
      </c>
      <c r="H5" s="29" t="e">
        <f>'Test Answers-Scores'!S3</f>
        <v>#DIV/0!</v>
      </c>
      <c r="I5" s="29" t="e">
        <f>'Test Answers-Scores'!G3</f>
        <v>#DIV/0!</v>
      </c>
      <c r="J5" s="28" t="e">
        <f>'Test Answers-Scores'!K3</f>
        <v>#DIV/0!</v>
      </c>
      <c r="K5" s="29" t="e">
        <f>'Test Answers-Scores'!L3</f>
        <v>#DIV/0!</v>
      </c>
      <c r="L5" s="31" t="e">
        <f>'Test Answers-Scores'!H3</f>
        <v>#DIV/0!</v>
      </c>
      <c r="M5" s="28" t="e">
        <f>'Test Answers-Scores'!W3</f>
        <v>#DIV/0!</v>
      </c>
      <c r="N5" s="29" t="e">
        <f>'Test Answers-Scores'!AA3</f>
        <v>#DIV/0!</v>
      </c>
      <c r="O5" s="28" t="e">
        <f>'Test Answers-Scores'!M3</f>
        <v>#DIV/0!</v>
      </c>
      <c r="P5" s="28" t="e">
        <f>'Test Answers-Scores'!U3</f>
        <v>#DIV/0!</v>
      </c>
      <c r="Q5" s="29" t="e">
        <f>'Test Answers-Scores'!X3</f>
        <v>#DIV/0!</v>
      </c>
      <c r="R5" s="28" t="e">
        <f>'Test Answers-Scores'!J3</f>
        <v>#DIV/0!</v>
      </c>
      <c r="S5" s="28" t="e">
        <f>'Test Answers-Scores'!AH3</f>
        <v>#DIV/0!</v>
      </c>
      <c r="T5" s="28" t="e">
        <f>'Test Answers-Scores'!AI3</f>
        <v>#DIV/0!</v>
      </c>
      <c r="U5" s="62" t="e">
        <f>'Test Answers-Scores'!AJ3</f>
        <v>#DIV/0!</v>
      </c>
      <c r="V5" s="30" t="e">
        <f>'Test Answers-Scores'!P3</f>
        <v>#DIV/0!</v>
      </c>
      <c r="W5" s="30" t="e">
        <f>'Test Answers-Scores'!Q3</f>
        <v>#DIV/0!</v>
      </c>
      <c r="X5" s="30" t="e">
        <f>'Test Answers-Scores'!V3</f>
        <v>#DIV/0!</v>
      </c>
      <c r="Y5" s="29" t="e">
        <f>'Test Answers-Scores'!Z3</f>
        <v>#DIV/0!</v>
      </c>
      <c r="Z5" s="30" t="e">
        <f>'Test Answers-Scores'!AC3</f>
        <v>#DIV/0!</v>
      </c>
      <c r="AA5" s="28" t="e">
        <f>'Test Answers-Scores'!AD3</f>
        <v>#DIV/0!</v>
      </c>
      <c r="AB5" s="28" t="e">
        <f>'Test Answers-Scores'!AE3</f>
        <v>#DIV/0!</v>
      </c>
      <c r="AC5" s="29" t="e">
        <f>'Test Answers-Scores'!AF3</f>
        <v>#DIV/0!</v>
      </c>
      <c r="AD5" s="31" t="e">
        <f>'Test Answers-Scores'!I3</f>
        <v>#DIV/0!</v>
      </c>
      <c r="AE5" s="31" t="e">
        <f>'Test Answers-Scores'!T3</f>
        <v>#DIV/0!</v>
      </c>
      <c r="AF5" s="28" t="e">
        <f>'Test Answers-Scores'!R3</f>
        <v>#DIV/0!</v>
      </c>
      <c r="AG5" s="29" t="e">
        <f>'Test Answers-Scores'!O3</f>
        <v>#DIV/0!</v>
      </c>
      <c r="AH5" s="31" t="e">
        <f>'Test Answers-Scores'!AG3</f>
        <v>#DIV/0!</v>
      </c>
      <c r="AI5" s="28"/>
      <c r="AJ5" s="30"/>
      <c r="AK5" s="30"/>
      <c r="AL5" s="30"/>
    </row>
    <row r="6" spans="5:21" ht="12.75" thickBot="1">
      <c r="E6" s="70"/>
      <c r="H6" s="18"/>
      <c r="I6" s="18"/>
      <c r="R6" s="63"/>
      <c r="S6" s="64"/>
      <c r="T6" s="64"/>
      <c r="U6" s="65"/>
    </row>
    <row r="7" spans="5:21" ht="24" customHeight="1" thickBot="1">
      <c r="E7" s="70"/>
      <c r="H7" s="18"/>
      <c r="I7" s="18"/>
      <c r="R7" s="218" t="s">
        <v>101</v>
      </c>
      <c r="S7" s="219"/>
      <c r="T7" s="219"/>
      <c r="U7" s="220"/>
    </row>
    <row r="8" spans="5:21" ht="12.75" thickBot="1">
      <c r="E8" s="70"/>
      <c r="H8" s="18"/>
      <c r="I8" s="18"/>
      <c r="R8" s="68" t="s">
        <v>98</v>
      </c>
      <c r="S8" s="230" t="s">
        <v>99</v>
      </c>
      <c r="T8" s="231"/>
      <c r="U8" s="67" t="s">
        <v>100</v>
      </c>
    </row>
    <row r="9" spans="5:21" ht="54.75">
      <c r="E9" s="70"/>
      <c r="H9" s="18"/>
      <c r="I9" s="18"/>
      <c r="R9" s="77" t="s">
        <v>102</v>
      </c>
      <c r="S9" s="232" t="s">
        <v>122</v>
      </c>
      <c r="T9" s="233"/>
      <c r="U9" s="66" t="s">
        <v>123</v>
      </c>
    </row>
    <row r="10" spans="5:22" ht="12">
      <c r="E10" s="70"/>
      <c r="H10" s="18"/>
      <c r="I10" s="18"/>
      <c r="R10" s="78">
        <f>COUNTIF('Test Answers-Scores'!AI7:AI207,0)</f>
        <v>0</v>
      </c>
      <c r="S10" s="234">
        <f>COUNTIF('Test Answers-Scores'!AI7:AI207,1)</f>
        <v>0</v>
      </c>
      <c r="T10" s="235"/>
      <c r="U10" s="79">
        <f>COUNTIF('Test Answers-Scores'!AI7:AI207,2)</f>
        <v>0</v>
      </c>
      <c r="V10" s="70"/>
    </row>
    <row r="11" spans="5:21" ht="12.75" thickBot="1">
      <c r="E11" s="70"/>
      <c r="H11" s="18"/>
      <c r="I11" s="18"/>
      <c r="R11" s="80" t="e">
        <f>(R10/'Test Answers-Scores'!C3)*1</f>
        <v>#DIV/0!</v>
      </c>
      <c r="S11" s="216" t="e">
        <f>(S10/'Test Answers-Scores'!C3)*1</f>
        <v>#DIV/0!</v>
      </c>
      <c r="T11" s="217"/>
      <c r="U11" s="91" t="e">
        <f>(U10/'Test Answers-Scores'!C3)*1</f>
        <v>#DIV/0!</v>
      </c>
    </row>
    <row r="12" spans="5:20" ht="12.75" customHeight="1" thickTop="1">
      <c r="E12" s="70"/>
      <c r="H12" s="18"/>
      <c r="I12" s="18"/>
      <c r="R12" s="70"/>
      <c r="S12" s="24"/>
      <c r="T12" s="24"/>
    </row>
    <row r="13" spans="5:21" ht="27.75" customHeight="1">
      <c r="E13" s="70"/>
      <c r="H13" s="18"/>
      <c r="I13" s="18"/>
      <c r="R13" s="225"/>
      <c r="S13" s="226"/>
      <c r="T13" s="226"/>
      <c r="U13" s="227"/>
    </row>
    <row r="14" spans="5:21" ht="21.75" customHeight="1">
      <c r="E14" s="70"/>
      <c r="H14" s="18"/>
      <c r="I14" s="18"/>
      <c r="R14" s="85"/>
      <c r="S14" s="224"/>
      <c r="T14" s="224"/>
      <c r="U14" s="14"/>
    </row>
    <row r="15" spans="5:21" ht="62.25" customHeight="1">
      <c r="E15" s="70"/>
      <c r="H15" s="18"/>
      <c r="I15" s="18"/>
      <c r="R15" s="87"/>
      <c r="S15" s="228"/>
      <c r="T15" s="228"/>
      <c r="U15" s="86"/>
    </row>
    <row r="16" spans="5:21" ht="12">
      <c r="E16" s="70"/>
      <c r="H16" s="18"/>
      <c r="I16" s="18"/>
      <c r="R16" s="88"/>
      <c r="S16" s="229"/>
      <c r="T16" s="229"/>
      <c r="U16" s="90"/>
    </row>
    <row r="17" spans="5:21" ht="12">
      <c r="E17" s="70"/>
      <c r="H17" s="18"/>
      <c r="I17" s="18"/>
      <c r="R17" s="89"/>
      <c r="S17" s="223"/>
      <c r="T17" s="223"/>
      <c r="U17" s="29"/>
    </row>
    <row r="18" spans="5:9" ht="12">
      <c r="E18" s="70"/>
      <c r="H18" s="18"/>
      <c r="I18" s="18"/>
    </row>
    <row r="19" spans="5:9" ht="12">
      <c r="E19" s="70"/>
      <c r="H19" s="18"/>
      <c r="I19" s="18"/>
    </row>
    <row r="20" spans="5:9" ht="12">
      <c r="E20" s="70"/>
      <c r="H20" s="18"/>
      <c r="I20" s="18"/>
    </row>
    <row r="21" spans="5:9" ht="12">
      <c r="E21" s="70"/>
      <c r="H21" s="18"/>
      <c r="I21" s="18"/>
    </row>
    <row r="22" spans="5:9" ht="12">
      <c r="E22" s="70"/>
      <c r="H22" s="18"/>
      <c r="I22" s="18"/>
    </row>
    <row r="23" spans="5:9" ht="12">
      <c r="E23" s="70"/>
      <c r="H23" s="18"/>
      <c r="I23" s="18"/>
    </row>
    <row r="24" spans="5:9" ht="12">
      <c r="E24" s="70"/>
      <c r="H24" s="18"/>
      <c r="I24" s="18"/>
    </row>
    <row r="25" spans="5:9" ht="12">
      <c r="E25" s="70"/>
      <c r="H25" s="18"/>
      <c r="I25" s="18"/>
    </row>
    <row r="26" spans="5:9" ht="12">
      <c r="E26" s="70"/>
      <c r="H26" s="18"/>
      <c r="I26" s="18"/>
    </row>
    <row r="27" spans="5:9" ht="12">
      <c r="E27" s="70"/>
      <c r="H27" s="18"/>
      <c r="I27" s="18"/>
    </row>
    <row r="28" spans="5:9" ht="12">
      <c r="E28" s="70"/>
      <c r="H28" s="18"/>
      <c r="I28" s="18"/>
    </row>
    <row r="29" spans="5:9" ht="12">
      <c r="E29" s="70"/>
      <c r="H29" s="18"/>
      <c r="I29" s="18"/>
    </row>
    <row r="30" spans="5:9" ht="12">
      <c r="E30" s="70"/>
      <c r="H30" s="18"/>
      <c r="I30" s="18"/>
    </row>
    <row r="31" spans="5:9" ht="12">
      <c r="E31" s="70"/>
      <c r="H31" s="18"/>
      <c r="I31" s="18"/>
    </row>
    <row r="32" spans="5:9" ht="12">
      <c r="E32" s="70"/>
      <c r="H32" s="18"/>
      <c r="I32" s="18"/>
    </row>
    <row r="33" spans="5:9" ht="12">
      <c r="E33" s="70"/>
      <c r="H33" s="18"/>
      <c r="I33" s="18"/>
    </row>
    <row r="34" spans="5:9" ht="12">
      <c r="E34" s="70"/>
      <c r="H34" s="18"/>
      <c r="I34" s="18"/>
    </row>
    <row r="35" spans="5:9" ht="12">
      <c r="E35" s="70"/>
      <c r="H35" s="18"/>
      <c r="I35" s="18"/>
    </row>
    <row r="36" spans="5:9" ht="12">
      <c r="E36" s="70"/>
      <c r="H36" s="18"/>
      <c r="I36" s="18"/>
    </row>
    <row r="37" spans="5:9" ht="12">
      <c r="E37" s="70"/>
      <c r="H37" s="18"/>
      <c r="I37" s="18"/>
    </row>
    <row r="38" spans="5:9" ht="12">
      <c r="E38" s="70"/>
      <c r="H38" s="18"/>
      <c r="I38" s="18"/>
    </row>
    <row r="39" spans="5:9" ht="12">
      <c r="E39" s="70"/>
      <c r="H39" s="18"/>
      <c r="I39" s="18"/>
    </row>
    <row r="40" spans="5:9" ht="12">
      <c r="E40" s="70"/>
      <c r="H40" s="18"/>
      <c r="I40" s="18"/>
    </row>
    <row r="41" spans="5:9" ht="12">
      <c r="E41" s="70"/>
      <c r="H41" s="18"/>
      <c r="I41" s="18"/>
    </row>
    <row r="42" spans="5:9" ht="12">
      <c r="E42" s="70"/>
      <c r="H42" s="18"/>
      <c r="I42" s="18"/>
    </row>
    <row r="43" spans="5:9" ht="12">
      <c r="E43" s="70"/>
      <c r="H43" s="18"/>
      <c r="I43" s="18"/>
    </row>
    <row r="44" spans="5:9" ht="12">
      <c r="E44" s="70"/>
      <c r="H44" s="18"/>
      <c r="I44" s="18"/>
    </row>
    <row r="45" spans="5:9" ht="12">
      <c r="E45" s="70"/>
      <c r="H45" s="18"/>
      <c r="I45" s="18"/>
    </row>
    <row r="46" spans="5:9" ht="12">
      <c r="E46" s="70"/>
      <c r="H46" s="18"/>
      <c r="I46" s="18"/>
    </row>
    <row r="47" spans="5:9" ht="12">
      <c r="E47" s="70"/>
      <c r="H47" s="18"/>
      <c r="I47" s="18"/>
    </row>
    <row r="48" spans="5:9" ht="12">
      <c r="E48" s="70"/>
      <c r="H48" s="18"/>
      <c r="I48" s="18"/>
    </row>
    <row r="49" spans="5:9" ht="12">
      <c r="E49" s="70"/>
      <c r="H49" s="18"/>
      <c r="I49" s="18"/>
    </row>
    <row r="50" spans="5:9" ht="12">
      <c r="E50" s="70"/>
      <c r="H50" s="18"/>
      <c r="I50" s="18"/>
    </row>
    <row r="51" spans="5:9" ht="12">
      <c r="E51" s="70"/>
      <c r="H51" s="18"/>
      <c r="I51" s="18"/>
    </row>
    <row r="52" spans="5:9" ht="12">
      <c r="E52" s="70"/>
      <c r="H52" s="18"/>
      <c r="I52" s="18"/>
    </row>
    <row r="53" spans="5:9" ht="12">
      <c r="E53" s="70"/>
      <c r="H53" s="18"/>
      <c r="I53" s="18"/>
    </row>
    <row r="54" spans="5:9" ht="12">
      <c r="E54" s="70"/>
      <c r="H54" s="18"/>
      <c r="I54" s="18"/>
    </row>
    <row r="55" spans="5:9" ht="12">
      <c r="E55" s="70"/>
      <c r="H55" s="18"/>
      <c r="I55" s="18"/>
    </row>
    <row r="56" spans="5:9" ht="12">
      <c r="E56" s="70"/>
      <c r="H56" s="18"/>
      <c r="I56" s="18"/>
    </row>
    <row r="57" spans="5:9" ht="12">
      <c r="E57" s="70"/>
      <c r="H57" s="18"/>
      <c r="I57" s="18"/>
    </row>
    <row r="58" spans="5:9" ht="12">
      <c r="E58" s="70"/>
      <c r="H58" s="18"/>
      <c r="I58" s="18"/>
    </row>
    <row r="59" spans="5:9" ht="12">
      <c r="E59" s="70"/>
      <c r="H59" s="18"/>
      <c r="I59" s="18"/>
    </row>
    <row r="60" spans="5:9" ht="12">
      <c r="E60" s="70"/>
      <c r="H60" s="18"/>
      <c r="I60" s="18"/>
    </row>
    <row r="61" spans="5:9" ht="12">
      <c r="E61" s="70"/>
      <c r="H61" s="18"/>
      <c r="I61" s="18"/>
    </row>
    <row r="62" spans="5:9" ht="12">
      <c r="E62" s="70"/>
      <c r="H62" s="18"/>
      <c r="I62" s="18"/>
    </row>
    <row r="63" spans="5:9" ht="12">
      <c r="E63" s="70"/>
      <c r="H63" s="18"/>
      <c r="I63" s="18"/>
    </row>
    <row r="64" spans="5:9" ht="12">
      <c r="E64" s="70"/>
      <c r="H64" s="18"/>
      <c r="I64" s="18"/>
    </row>
    <row r="65" spans="5:9" ht="12">
      <c r="E65" s="70"/>
      <c r="H65" s="18"/>
      <c r="I65" s="18"/>
    </row>
    <row r="66" spans="5:9" ht="12">
      <c r="E66" s="70"/>
      <c r="H66" s="18"/>
      <c r="I66" s="18"/>
    </row>
    <row r="67" spans="5:9" ht="12">
      <c r="E67" s="70"/>
      <c r="H67" s="18"/>
      <c r="I67" s="18"/>
    </row>
    <row r="68" spans="5:9" ht="12">
      <c r="E68" s="70"/>
      <c r="H68" s="18"/>
      <c r="I68" s="18"/>
    </row>
    <row r="69" spans="5:9" ht="12">
      <c r="E69" s="70"/>
      <c r="H69" s="18"/>
      <c r="I69" s="18"/>
    </row>
    <row r="70" spans="5:9" ht="12">
      <c r="E70" s="70"/>
      <c r="H70" s="18"/>
      <c r="I70" s="18"/>
    </row>
    <row r="71" spans="5:9" ht="12">
      <c r="E71" s="70"/>
      <c r="H71" s="18"/>
      <c r="I71" s="18"/>
    </row>
    <row r="72" spans="5:9" ht="12">
      <c r="E72" s="70"/>
      <c r="H72" s="18"/>
      <c r="I72" s="18"/>
    </row>
    <row r="73" spans="5:9" ht="12">
      <c r="E73" s="70"/>
      <c r="H73" s="18"/>
      <c r="I73" s="18"/>
    </row>
    <row r="74" spans="5:9" ht="12">
      <c r="E74" s="70"/>
      <c r="H74" s="18"/>
      <c r="I74" s="18"/>
    </row>
    <row r="75" spans="5:9" ht="12">
      <c r="E75" s="70"/>
      <c r="H75" s="18"/>
      <c r="I75" s="18"/>
    </row>
    <row r="76" spans="5:9" ht="12">
      <c r="E76" s="70"/>
      <c r="H76" s="18"/>
      <c r="I76" s="18"/>
    </row>
    <row r="77" spans="5:9" ht="12">
      <c r="E77" s="70"/>
      <c r="H77" s="18"/>
      <c r="I77" s="18"/>
    </row>
    <row r="78" spans="5:9" ht="12">
      <c r="E78" s="70"/>
      <c r="H78" s="18"/>
      <c r="I78" s="18"/>
    </row>
    <row r="79" spans="5:9" ht="12">
      <c r="E79" s="70"/>
      <c r="H79" s="18"/>
      <c r="I79" s="18"/>
    </row>
    <row r="80" spans="5:9" ht="12">
      <c r="E80" s="70"/>
      <c r="H80" s="18"/>
      <c r="I80" s="18"/>
    </row>
    <row r="81" spans="5:9" ht="12">
      <c r="E81" s="70"/>
      <c r="H81" s="18"/>
      <c r="I81" s="18"/>
    </row>
    <row r="82" spans="5:9" ht="12">
      <c r="E82" s="70"/>
      <c r="H82" s="18"/>
      <c r="I82" s="18"/>
    </row>
    <row r="83" spans="5:9" ht="12">
      <c r="E83" s="70"/>
      <c r="H83" s="18"/>
      <c r="I83" s="18"/>
    </row>
    <row r="84" spans="5:9" ht="12">
      <c r="E84" s="70"/>
      <c r="H84" s="18"/>
      <c r="I84" s="18"/>
    </row>
    <row r="85" spans="5:9" ht="12">
      <c r="E85" s="70"/>
      <c r="H85" s="18"/>
      <c r="I85" s="18"/>
    </row>
    <row r="86" spans="5:9" ht="12">
      <c r="E86" s="70"/>
      <c r="H86" s="18"/>
      <c r="I86" s="18"/>
    </row>
    <row r="87" spans="5:9" ht="12">
      <c r="E87" s="70"/>
      <c r="H87" s="18"/>
      <c r="I87" s="18"/>
    </row>
    <row r="88" spans="5:9" ht="12">
      <c r="E88" s="70"/>
      <c r="H88" s="18"/>
      <c r="I88" s="18"/>
    </row>
    <row r="89" spans="5:9" ht="12">
      <c r="E89" s="70"/>
      <c r="H89" s="18"/>
      <c r="I89" s="18"/>
    </row>
    <row r="90" spans="5:9" ht="12">
      <c r="E90" s="70"/>
      <c r="H90" s="18"/>
      <c r="I90" s="18"/>
    </row>
    <row r="91" spans="5:9" ht="12">
      <c r="E91" s="70"/>
      <c r="H91" s="18"/>
      <c r="I91" s="18"/>
    </row>
    <row r="92" spans="5:9" ht="12">
      <c r="E92" s="70"/>
      <c r="H92" s="18"/>
      <c r="I92" s="18"/>
    </row>
    <row r="93" spans="5:9" ht="12">
      <c r="E93" s="70"/>
      <c r="H93" s="18"/>
      <c r="I93" s="18"/>
    </row>
    <row r="94" spans="5:9" ht="12">
      <c r="E94" s="70"/>
      <c r="H94" s="18"/>
      <c r="I94" s="18"/>
    </row>
    <row r="95" spans="5:9" ht="12">
      <c r="E95" s="70"/>
      <c r="H95" s="18"/>
      <c r="I95" s="18"/>
    </row>
    <row r="96" spans="5:9" ht="12">
      <c r="E96" s="70"/>
      <c r="H96" s="18"/>
      <c r="I96" s="18"/>
    </row>
    <row r="97" spans="5:9" ht="12">
      <c r="E97" s="70"/>
      <c r="H97" s="18"/>
      <c r="I97" s="18"/>
    </row>
    <row r="98" spans="5:9" ht="12">
      <c r="E98" s="70"/>
      <c r="H98" s="18"/>
      <c r="I98" s="18"/>
    </row>
    <row r="99" spans="5:9" ht="12">
      <c r="E99" s="70"/>
      <c r="H99" s="18"/>
      <c r="I99" s="18"/>
    </row>
    <row r="100" spans="5:9" ht="12">
      <c r="E100" s="70"/>
      <c r="H100" s="18"/>
      <c r="I100" s="18"/>
    </row>
    <row r="101" spans="5:9" ht="12">
      <c r="E101" s="18"/>
      <c r="F101" s="18"/>
      <c r="G101" s="18"/>
      <c r="H101" s="22"/>
      <c r="I101" s="18"/>
    </row>
    <row r="102" spans="5:9" ht="12">
      <c r="E102" s="18"/>
      <c r="F102" s="18"/>
      <c r="G102" s="18"/>
      <c r="H102" s="22"/>
      <c r="I102" s="18"/>
    </row>
    <row r="103" spans="5:9" ht="12">
      <c r="E103" s="18"/>
      <c r="F103" s="18"/>
      <c r="G103" s="18"/>
      <c r="H103" s="22"/>
      <c r="I103" s="18"/>
    </row>
    <row r="104" spans="5:9" ht="12">
      <c r="E104" s="18"/>
      <c r="F104" s="18"/>
      <c r="G104" s="18"/>
      <c r="H104" s="22"/>
      <c r="I104" s="18"/>
    </row>
    <row r="105" spans="5:9" ht="12">
      <c r="E105" s="18"/>
      <c r="F105" s="18"/>
      <c r="G105" s="18"/>
      <c r="H105" s="22"/>
      <c r="I105" s="18"/>
    </row>
    <row r="106" spans="5:9" ht="12">
      <c r="E106" s="18"/>
      <c r="F106" s="18"/>
      <c r="G106" s="18"/>
      <c r="H106" s="22"/>
      <c r="I106" s="18"/>
    </row>
    <row r="107" spans="5:9" ht="12">
      <c r="E107" s="18"/>
      <c r="F107" s="18"/>
      <c r="G107" s="18"/>
      <c r="H107" s="22"/>
      <c r="I107" s="18"/>
    </row>
    <row r="108" spans="5:9" ht="12">
      <c r="E108" s="18"/>
      <c r="F108" s="18"/>
      <c r="G108" s="18"/>
      <c r="H108" s="22"/>
      <c r="I108" s="18"/>
    </row>
    <row r="109" ht="12">
      <c r="I109" s="18"/>
    </row>
    <row r="110" ht="12">
      <c r="I110" s="18"/>
    </row>
    <row r="111" ht="12">
      <c r="I111" s="18"/>
    </row>
    <row r="112" ht="12">
      <c r="I112" s="18"/>
    </row>
    <row r="113" ht="12">
      <c r="I113" s="18"/>
    </row>
    <row r="114" ht="12">
      <c r="I114" s="18"/>
    </row>
    <row r="115" ht="12">
      <c r="I115" s="18"/>
    </row>
    <row r="116" ht="12">
      <c r="I116" s="18"/>
    </row>
    <row r="117" ht="12">
      <c r="I117" s="18"/>
    </row>
    <row r="118" ht="12">
      <c r="I118" s="18"/>
    </row>
    <row r="119" ht="12">
      <c r="I119" s="18"/>
    </row>
    <row r="120" ht="12">
      <c r="I120" s="18"/>
    </row>
    <row r="121" ht="12">
      <c r="I121" s="18"/>
    </row>
    <row r="122" ht="12">
      <c r="I122" s="18"/>
    </row>
    <row r="123" ht="12">
      <c r="I123" s="18"/>
    </row>
    <row r="124" ht="12">
      <c r="I124" s="18"/>
    </row>
    <row r="125" ht="12">
      <c r="I125" s="18"/>
    </row>
    <row r="126" ht="12">
      <c r="I126" s="18"/>
    </row>
    <row r="127" ht="12">
      <c r="I127" s="18"/>
    </row>
    <row r="128" ht="12">
      <c r="I128" s="18"/>
    </row>
    <row r="129" ht="12">
      <c r="I129" s="18"/>
    </row>
    <row r="130" ht="12">
      <c r="I130" s="18"/>
    </row>
    <row r="131" ht="12">
      <c r="I131" s="18"/>
    </row>
    <row r="132" ht="12">
      <c r="I132" s="18"/>
    </row>
    <row r="133" ht="12">
      <c r="I133" s="18"/>
    </row>
    <row r="134" ht="12">
      <c r="I134" s="18"/>
    </row>
    <row r="135" ht="12">
      <c r="I135" s="18"/>
    </row>
    <row r="136" ht="12">
      <c r="I136" s="18"/>
    </row>
    <row r="137" ht="12">
      <c r="I137" s="18"/>
    </row>
    <row r="138" ht="12">
      <c r="I138" s="18"/>
    </row>
    <row r="139" ht="12">
      <c r="I139" s="18"/>
    </row>
    <row r="140" ht="12">
      <c r="I140" s="18"/>
    </row>
    <row r="141" ht="12">
      <c r="I141" s="18"/>
    </row>
    <row r="142" ht="12">
      <c r="I142" s="18"/>
    </row>
    <row r="143" ht="12">
      <c r="I143" s="18"/>
    </row>
    <row r="144" ht="12">
      <c r="I144" s="18"/>
    </row>
    <row r="145" ht="12">
      <c r="I145" s="18"/>
    </row>
    <row r="146" ht="12">
      <c r="I146" s="18"/>
    </row>
    <row r="147" ht="12">
      <c r="I147" s="18"/>
    </row>
    <row r="148" ht="12">
      <c r="I148" s="18"/>
    </row>
    <row r="149" ht="12">
      <c r="I149" s="18"/>
    </row>
    <row r="150" ht="12">
      <c r="I150" s="18"/>
    </row>
    <row r="151" ht="12">
      <c r="I151" s="18"/>
    </row>
    <row r="152" ht="12">
      <c r="I152" s="18"/>
    </row>
    <row r="153" ht="12">
      <c r="I153" s="18"/>
    </row>
    <row r="154" ht="12">
      <c r="I154" s="18"/>
    </row>
    <row r="155" ht="12">
      <c r="I155" s="18"/>
    </row>
    <row r="156" ht="12">
      <c r="I156" s="18"/>
    </row>
    <row r="157" ht="12">
      <c r="I157" s="18"/>
    </row>
    <row r="158" ht="12">
      <c r="I158" s="18"/>
    </row>
    <row r="159" ht="12">
      <c r="I159" s="18"/>
    </row>
    <row r="160" ht="12">
      <c r="I160" s="18"/>
    </row>
    <row r="161" ht="12">
      <c r="I161" s="18"/>
    </row>
    <row r="162" ht="12">
      <c r="I162" s="18"/>
    </row>
    <row r="163" ht="12">
      <c r="I163" s="18"/>
    </row>
    <row r="164" ht="12">
      <c r="I164" s="18"/>
    </row>
    <row r="165" ht="12">
      <c r="I165" s="18"/>
    </row>
    <row r="166" ht="12">
      <c r="I166" s="18"/>
    </row>
    <row r="167" ht="12">
      <c r="I167" s="18"/>
    </row>
    <row r="168" ht="12">
      <c r="I168" s="18"/>
    </row>
    <row r="169" ht="12">
      <c r="I169" s="18"/>
    </row>
    <row r="170" ht="12">
      <c r="I170" s="18"/>
    </row>
    <row r="171" ht="12">
      <c r="I171" s="18"/>
    </row>
    <row r="172" ht="12">
      <c r="I172" s="18"/>
    </row>
    <row r="173" ht="12">
      <c r="I173" s="18"/>
    </row>
    <row r="174" ht="12">
      <c r="I174" s="18"/>
    </row>
    <row r="175" ht="12">
      <c r="I175" s="18"/>
    </row>
    <row r="176" ht="12">
      <c r="I176" s="18"/>
    </row>
    <row r="177" ht="12">
      <c r="I177" s="18"/>
    </row>
    <row r="178" ht="12">
      <c r="I178" s="18"/>
    </row>
    <row r="179" ht="12">
      <c r="I179" s="18"/>
    </row>
    <row r="180" ht="12">
      <c r="I180" s="18"/>
    </row>
    <row r="181" ht="12">
      <c r="I181" s="18"/>
    </row>
    <row r="182" ht="12">
      <c r="I182" s="18"/>
    </row>
    <row r="183" ht="12">
      <c r="I183" s="18"/>
    </row>
    <row r="184" ht="12">
      <c r="I184" s="18"/>
    </row>
    <row r="185" ht="12">
      <c r="I185" s="18"/>
    </row>
    <row r="186" ht="12">
      <c r="I186" s="18"/>
    </row>
    <row r="187" ht="12">
      <c r="I187" s="18"/>
    </row>
    <row r="188" ht="12">
      <c r="I188" s="18"/>
    </row>
    <row r="189" ht="12">
      <c r="I189" s="18"/>
    </row>
    <row r="190" ht="12">
      <c r="I190" s="18"/>
    </row>
    <row r="191" ht="12">
      <c r="I191" s="18"/>
    </row>
    <row r="192" ht="12">
      <c r="I192" s="18"/>
    </row>
    <row r="193" ht="12">
      <c r="I193" s="18"/>
    </row>
    <row r="194" ht="12">
      <c r="I194" s="18"/>
    </row>
    <row r="195" ht="12">
      <c r="I195" s="18"/>
    </row>
    <row r="196" ht="12">
      <c r="I196" s="18"/>
    </row>
  </sheetData>
  <sheetProtection password="DCB3" sheet="1" selectLockedCells="1"/>
  <mergeCells count="19">
    <mergeCell ref="S10:T10"/>
    <mergeCell ref="B2:D2"/>
    <mergeCell ref="AK2:AL2"/>
    <mergeCell ref="R2:U2"/>
    <mergeCell ref="J2:K2"/>
    <mergeCell ref="O2:Q2"/>
    <mergeCell ref="Z2:AC2"/>
    <mergeCell ref="M2:N2"/>
    <mergeCell ref="E2:H2"/>
    <mergeCell ref="S11:T11"/>
    <mergeCell ref="R7:U7"/>
    <mergeCell ref="AF2:AG2"/>
    <mergeCell ref="S17:T17"/>
    <mergeCell ref="S14:T14"/>
    <mergeCell ref="R13:U13"/>
    <mergeCell ref="S15:T15"/>
    <mergeCell ref="S16:T16"/>
    <mergeCell ref="S8:T8"/>
    <mergeCell ref="S9:T9"/>
  </mergeCells>
  <printOptions/>
  <pageMargins left="0.28" right="0.23" top="0.75" bottom="0.75" header="0.3" footer="0.3"/>
  <pageSetup fitToHeight="1" fitToWidth="1" horizontalDpi="300" verticalDpi="300" orientation="landscape" scale="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Jane Moore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Moore</dc:creator>
  <cp:keywords/>
  <dc:description/>
  <cp:lastModifiedBy>Jane Moore</cp:lastModifiedBy>
  <cp:lastPrinted>2012-05-22T11:36:25Z</cp:lastPrinted>
  <dcterms:created xsi:type="dcterms:W3CDTF">2008-10-06T17:09:11Z</dcterms:created>
  <dcterms:modified xsi:type="dcterms:W3CDTF">2013-02-28T15:45:24Z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-1962671822</vt:i4>
  </property>
  <property fmtid="{D5CDD505-2E9C-101B-9397-08002B2CF9AE}" pid="3" name="_EmailSubject">
    <vt:lpwstr>Eval documents</vt:lpwstr>
  </property>
  <property fmtid="{D5CDD505-2E9C-101B-9397-08002B2CF9AE}" pid="4" name="_AuthorEmail">
    <vt:lpwstr>horigan@northnode.org</vt:lpwstr>
  </property>
  <property fmtid="{D5CDD505-2E9C-101B-9397-08002B2CF9AE}" pid="5" name="_AuthorEmailDisplayName">
    <vt:lpwstr>Helen Horigan</vt:lpwstr>
  </property>
  <property fmtid="{D5CDD505-2E9C-101B-9397-08002B2CF9AE}" pid="6" name="_PreviousAdHocReviewCycleID">
    <vt:i4>-1320493609</vt:i4>
  </property>
  <property fmtid="{D5CDD505-2E9C-101B-9397-08002B2CF9AE}" pid="7" name="_ReviewingToolsShownOnce">
    <vt:lpwstr/>
  </property>
</Properties>
</file>