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23.23/"/>
    </mc:Choice>
  </mc:AlternateContent>
  <xr:revisionPtr revIDLastSave="14" documentId="8_{F2DB6A9B-8A48-48D7-A3BB-5CBC1D363132}" xr6:coauthVersionLast="47" xr6:coauthVersionMax="47" xr10:uidLastSave="{40204A24-9127-4C29-B620-7ABDE252F9DE}"/>
  <bookViews>
    <workbookView xWindow="30015" yWindow="1305" windowWidth="21600" windowHeight="1138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<sst xmlns="http://schemas.openxmlformats.org/spreadsheetml/2006/main" count="42091" uniqueCount="485">
  <si>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</si>
  <si>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</si>
  <si>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</si>
  <si>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</si>
  <si>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</si>
  <si>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</si>
  <si>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</si>
  <si>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</si>
  <si>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</si>
  <si>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</si>
  <si>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</si>
  <si>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</si>
  <si>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</si>
  <si>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</si>
  <si>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</si>
  <si>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</si>
  <si>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</si>
  <si>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</si>
  <si>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</si>
  <si>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</si>
  <si>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</si>
  <si>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</si>
  <si>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</si>
  <si>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</si>
  <si>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</si>
  <si>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</si>
  <si>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</si>
  <si>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</si>
  <si>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</si>
  <si>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</si>
  <si>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</si>
  <si>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</si>
  <si>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</si>
  <si>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</si>
  <si>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</si>
  <si>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</si>
  <si>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</si>
  <si>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</si>
  <si>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</si>
  <si>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</si>
  <si>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</si>
  <si>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</si>
  <si>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</si>
  <si>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</si>
  <si>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</si>
  <si>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</si>
  <si>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</si>
  <si>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</si>
  <si>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</si>
  <si>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</si>
  <si>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</si>
  <si>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</si>
  <si>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</si>
  <si>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</si>
  <si>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</si>
  <si>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</si>
  <si>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</si>
  <si>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</si>
  <si>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</si>
  <si>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</si>
  <si>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</si>
  <si>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</si>
  <si>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</si>
  <si>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</si>
  <si>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</si>
  <si>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</si>
  <si>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</si>
  <si>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</si>
  <si>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</si>
  <si>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</si>
  <si>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</si>
  <si>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</si>
  <si>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</si>
  <si>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</si>
  <si>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</si>
  <si>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</si>
  <si>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</si>
  <si>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</si>
  <si>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</si>
  <si>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</si>
  <si>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</si>
  <si>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</si>
  <si>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</si>
  <si>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</si>
  <si>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</si>
  <si>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</si>
  <si>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</si>
  <si>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1/23/2023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</si>
  <si>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</si>
  <si>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</si>
  <si>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</si>
  <si>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</si>
  <si>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</si>
  <si>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</si>
  <si>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</si>
  <si>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</si>
  <si>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</si>
  <si>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</si>
  <si>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</si>
  <si>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</si>
  <si>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</si>
  <si>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</si>
  <si>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</si>
  <si>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</si>
  <si>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</si>
  <si>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</si>
  <si>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</si>
  <si>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</si>
  <si>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</si>
  <si>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</si>
  <si>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</si>
  <si>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</si>
  <si>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</si>
  <si>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</si>
  <si>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</si>
  <si>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</si>
  <si>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</si>
  <si>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</si>
  <si>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</si>
  <si>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</si>
  <si>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</si>
  <si>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</si>
  <si>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</si>
  <si>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</si>
  <si>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</si>
  <si>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</si>
  <si>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</si>
  <si>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</si>
  <si>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</si>
  <si>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</si>
  <si>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</si>
  <si>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</si>
  <si>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</si>
  <si>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</si>
  <si>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</si>
  <si>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</si>
  <si>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</si>
  <si>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</si>
  <si>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</si>
  <si>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</si>
  <si>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</si>
  <si>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</si>
  <si>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</si>
  <si>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</si>
  <si>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</si>
  <si>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</si>
  <si>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</si>
  <si>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</si>
  <si>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</si>
  <si>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</si>
  <si>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</si>
  <si>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</si>
  <si>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</si>
  <si>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</si>
  <si>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</si>
  <si>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</si>
  <si>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</si>
  <si>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</si>
  <si>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</si>
  <si>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</si>
  <si>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</si>
  <si>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</si>
  <si>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</si>
  <si>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</si>
  <si>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</si>
  <si>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</si>
  <si>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</si>
  <si>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</si>
  <si>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</si>
  <si>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</si>
  <si>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</si>
  <si>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</si>
  <si>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</si>
  <si>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</si>
  <si>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</si>
  <si>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</si>
  <si>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</si>
  <si>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</si>
  <si>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</si>
  <si>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</si>
  <si>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</si>
  <si>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</si>
  <si>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</si>
  <si>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</si>
  <si>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</si>
  <si>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</si>
  <si>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</si>
  <si>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</si>
  <si>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</si>
  <si>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</si>
  <si>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</si>
  <si>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</si>
  <si>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</si>
  <si>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</si>
  <si>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</si>
  <si>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</si>
  <si>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</si>
  <si>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</si>
  <si>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</si>
  <si>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</si>
  <si>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</si>
  <si>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</si>
  <si>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</si>
  <si>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</si>
  <si>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</si>
  <si>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</si>
  <si>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</si>
  <si>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</si>
  <si>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</si>
  <si>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</si>
  <si>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</si>
  <si>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</si>
  <si>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</si>
  <si>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</si>
  <si>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</si>
  <si>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</si>
  <si>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</si>
  <si>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</si>
  <si>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</si>
  <si>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</si>
  <si>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</si>
  <si>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</si>
  <si>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</si>
  <si>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</si>
  <si>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</si>
  <si>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</si>
  <si>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</si>
  <si>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</si>
  <si>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</si>
  <si>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</si>
  <si>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</si>
  <si>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</si>
  <si>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</si>
  <si>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</si>
  <si>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</si>
  <si>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</si>
  <si>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</si>
  <si>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</si>
  <si>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</si>
  <si>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</si>
  <si>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</si>
  <si>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</si>
  <si>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</si>
  <si>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</si>
  <si>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</si>
  <si>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</si>
  <si>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</si>
  <si>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</si>
  <si>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</si>
  <si>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</si>
  <si>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</si>
  <si>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</si>
  <si>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</si>
  <si>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</si>
  <si>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</si>
  <si>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</si>
  <si>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</si>
  <si>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</si>
  <si>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</si>
  <si>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</si>
  <si>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</si>
  <si>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</si>
  <si>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</si>
  <si>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</si>
  <si>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</si>
  <si>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</si>
  <si>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</si>
  <si>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</si>
  <si>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</si>
  <si>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</si>
  <si>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</si>
  <si>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</si>
  <si>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</si>
  <si>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</si>
  <si>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</si>
  <si>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</si>
  <si>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</si>
  <si>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</si>
  <si>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</si>
  <si>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</si>
  <si>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</si>
  <si>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</si>
  <si>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</si>
  <si>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</si>
  <si>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</si>
  <si>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</si>
  <si>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</si>
  <si>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</si>
  <si>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</si>
  <si>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</si>
  <si>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</si>
  <si>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</si>
  <si>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</si>
  <si>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</si>
  <si>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</si>
  <si>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</si>
  <si>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</si>
  <si>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</si>
  <si>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</si>
  <si>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</si>
  <si>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</si>
  <si>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</si>
  <si>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</si>
  <si>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</si>
  <si>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</si>
  <si>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</si>
  <si>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</si>
  <si>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</si>
  <si>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</si>
  <si>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</si>
  <si>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</si>
  <si>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</si>
  <si>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</si>
  <si>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</si>
  <si>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</si>
  <si>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</si>
  <si>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</si>
  <si>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</si>
  <si>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</si>
  <si>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</si>
  <si>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</si>
  <si>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</si>
  <si>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</si>
  <si>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</si>
  <si>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</si>
  <si>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</si>
  <si>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</si>
  <si>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</si>
  <si>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</si>
  <si>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</si>
  <si>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</si>
  <si>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</si>
  <si>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</si>
  <si>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</si>
  <si>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</si>
  <si>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</si>
  <si>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</si>
  <si>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</si>
  <si>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</si>
  <si>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</si>
  <si>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</si>
  <si>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</si>
  <si>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</si>
  <si>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</si>
  <si>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</si>
  <si>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</si>
  <si>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</si>
  <si>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</si>
  <si>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</si>
  <si>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</si>
  <si>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</si>
  <si>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</si>
  <si>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</si>
  <si>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</si>
  <si>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</si>
  <si>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</si>
  <si>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</si>
  <si>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</si>
  <si>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</si>
  <si>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</si>
  <si>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</si>
  <si>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</si>
  <si>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</si>
  <si>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</si>
  <si>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</si>
  <si>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</si>
  <si>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</si>
  <si>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</si>
  <si>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</si>
  <si>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</si>
  <si>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</si>
  <si>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</si>
  <si>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</si>
  <si>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</si>
  <si>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</si>
  <si>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</si>
  <si>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</si>
  <si>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</si>
  <si>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</si>
  <si>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</si>
  <si>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</si>
  <si>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</si>
  <si>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</si>
  <si>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</si>
  <si>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</si>
  <si>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</si>
  <si>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</si>
  <si>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</si>
  <si>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</si>
  <si>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</si>
  <si>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</si>
  <si>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</si>
  <si>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</si>
  <si>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</si>
  <si>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</si>
  <si>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</si>
  <si>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</si>
  <si>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</si>
  <si>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</si>
  <si>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</si>
  <si>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</si>
  <si>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</si>
  <si>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</si>
  <si>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</si>
  <si>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</si>
  <si>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</si>
  <si>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</si>
  <si>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</si>
  <si>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</si>
  <si>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</si>
  <si>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</si>
  <si>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</si>
  <si>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</si>
  <si>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</si>
  <si>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</si>
  <si>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</si>
  <si>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</si>
  <si>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</si>
  <si>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</si>
  <si>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</si>
  <si>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</si>
  <si>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</si>
  <si>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</si>
  <si>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</si>
  <si>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</si>
  <si>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</si>
  <si>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</si>
  <si>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</si>
  <si>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</si>
  <si>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</si>
  <si>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</si>
  <si>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</si>
  <si>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</si>
  <si>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</si>
  <si>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</si>
  <si>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</si>
  <si>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</si>
  <si>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</si>
  <si>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</si>
  <si>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</si>
  <si>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</si>
  <si>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</si>
  <si>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</si>
  <si>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</si>
  <si>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</si>
  <si>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</si>
  <si>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</si>
  <si>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</si>
  <si>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</si>
  <si>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</si>
  <si>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DATE:01/23/2023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</si>
  <si>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</si>
  <si>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</si>
  <si>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</si>
  <si>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</si>
  <si>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</si>
  <si>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23, 2023</t>
  </si>
  <si>
    <t>01.23.2023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</si>
  <si>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</si>
  <si>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</si>
  <si>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</si>
  <si>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</si>
  <si>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</si>
  <si>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</si>
  <si>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</si>
  <si>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</si>
  <si>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</si>
  <si>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01/23/2023</t>
  </si>
  <si>
    <t>DATE: 01/23/2023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</si>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</sst>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34186-B95E-4189-A6AD-52C601BF591B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65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479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478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6E776-8635-45D6-9BD5-C770B3FC0A7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477</v>
      </c>
      <c r="B1" s="25" t="s">
        <v>67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DC161-3227-4BCF-AD77-D286ED4886D0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477</v>
      </c>
      <c r="B1" s="25" t="s">
        <v>51</v>
      </c>
    </row>
    <row r="2" spans="1:2" ht="15.75" thickBot="1">
      <c r="A2" s="24" t="s">
        <v>468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ED236-2EFB-41A1-9AC6-D3EF6AFF766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477</v>
      </c>
      <c r="B1" s="25" t="s">
        <v>52</v>
      </c>
    </row>
    <row r="2" spans="1:2" ht="15.75" thickBot="1">
      <c r="A2" s="24" t="s">
        <v>468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FFE3A-0BCC-4DF4-BEF1-31EB88C349A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477</v>
      </c>
      <c r="B1" s="33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293CD-F56B-478D-B612-ABB4AF56B9B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477</v>
      </c>
      <c r="B1" s="33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AC178-8B8F-4B8C-B2C2-1C74813AAC9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477</v>
      </c>
      <c r="B1" s="34" t="s">
        <v>61</v>
      </c>
    </row>
    <row r="2" spans="1:2" ht="15.75" thickBot="1">
      <c r="A2" s="24" t="s">
        <v>468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644A-6587-45DA-B6A1-0BF05DE4B8B7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477</v>
      </c>
      <c r="B1" s="33" t="s">
        <v>62</v>
      </c>
    </row>
    <row r="2" spans="1:2" ht="15.75" thickBot="1">
      <c r="A2" s="24" t="s">
        <v>468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B1BAC-DE52-4569-BCC7-D7480E1E8112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473</v>
      </c>
      <c r="B1" s="33" t="s">
        <v>65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5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5" spans="1:2" ht="15" customHeight="1"/>
    <row r="46" spans="1:2" ht="50.1" customHeight="1">
      <c r="A46" s="47" t="s">
        <v>472</v>
      </c>
      <c r="B46" s="115"/>
    </row>
    <row r="47" spans="1:2" ht="210">
      <c r="A47" s="17" t="s">
        <v>471</v>
      </c>
      <c r="B47" s="42">
        <v>0</v>
      </c>
    </row>
    <row r="48" spans="1:2">
      <c r="A48" s="9"/>
    </row>
    <row r="49" spans="1:2" ht="75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8" t="s">
        <v>24</v>
      </c>
      <c r="B62" s="120">
        <f>SUM(B50:B61)</f>
        <v>0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8" t="s">
        <v>24</v>
      </c>
      <c r="B78" s="117">
        <f>SUM(B64:B77)</f>
        <v>0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3">
        <f>SUM(B80:B431)</f>
        <v>0</v>
      </c>
    </row>
    <row r="433" spans="1:2" ht="15.75" thickBot="1"/>
    <row r="434" spans="1:2" ht="30">
      <c r="A434" s="116" t="s">
        <v>38</v>
      </c>
      <c r="B434" s="115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470</v>
      </c>
      <c r="B437" s="42">
        <v>0</v>
      </c>
    </row>
    <row r="438" spans="1:2" ht="15.7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B1BFD-02D8-48FA-82C2-F27E292B5DE7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473</v>
      </c>
      <c r="B1" s="33" t="s">
        <v>453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449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4" t="s">
        <v>24</v>
      </c>
      <c r="B83" s="113">
        <f>SUM(B69:B82)</f>
        <v>0</v>
      </c>
    </row>
    <row r="84" spans="1:2" ht="15.75" thickBot="1"/>
    <row r="85" spans="1:2" ht="30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4" t="s">
        <v>24</v>
      </c>
      <c r="B438" s="127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43" t="s">
        <v>474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FCB90-779D-46C2-94D0-6A0DE8189D2B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473</v>
      </c>
      <c r="B1" s="139" t="s">
        <v>451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7" t="s">
        <v>24</v>
      </c>
      <c r="B22" s="113">
        <f>SUM(B14:B21)</f>
        <v>0</v>
      </c>
    </row>
    <row r="23" spans="1:4" ht="15.7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1" t="s">
        <v>24</v>
      </c>
      <c r="B79" s="117">
        <f>SUM(B65:B78)</f>
        <v>0</v>
      </c>
    </row>
    <row r="80" spans="1:2" ht="30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13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470</v>
      </c>
      <c r="B438" s="42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E09DD-9C95-400C-A443-6FF8ADABD8B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453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449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481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DE15C-AB4E-4B6C-B981-FF56A7649A2F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473</v>
      </c>
      <c r="B1" s="143" t="s">
        <v>454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f>SUM(B13:B21)</f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1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4" t="s">
        <v>24</v>
      </c>
      <c r="B434" s="113">
        <f>SUM(B82:B433)</f>
        <v>0</v>
      </c>
    </row>
    <row r="436" spans="1:2" ht="30">
      <c r="A436" s="44" t="s">
        <v>38</v>
      </c>
      <c r="B436" s="115"/>
    </row>
    <row r="437" spans="1:2">
      <c r="A437" s="43" t="s">
        <v>474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476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475</v>
      </c>
      <c r="B441" s="42">
        <v>0</v>
      </c>
    </row>
    <row r="442" spans="1:2" ht="15.7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8008E-61D2-46FE-BDFA-BEDACBBAA77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473</v>
      </c>
      <c r="B1" s="145" t="s">
        <v>59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29" spans="1:2" ht="15.7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1" t="s">
        <v>24</v>
      </c>
      <c r="B75" s="113">
        <f>SUM(B61:B74)</f>
        <v>0</v>
      </c>
    </row>
    <row r="76" spans="1:2" ht="15.75" thickBot="1"/>
    <row r="77" spans="1:2" ht="30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1" t="s">
        <v>24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470</v>
      </c>
      <c r="B435" s="42">
        <v>0</v>
      </c>
    </row>
    <row r="436" spans="1:2" ht="15.7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E82CB-E653-48B3-AEE2-F3C82533D03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473</v>
      </c>
      <c r="B1" s="139" t="s">
        <v>80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32" spans="1:2" ht="15.7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1" t="s">
        <v>24</v>
      </c>
      <c r="B43" s="113">
        <v>0</v>
      </c>
    </row>
    <row r="44" spans="1:2" ht="15.75" thickBot="1"/>
    <row r="45" spans="1:2" ht="50.1" customHeight="1">
      <c r="A45" s="147" t="s">
        <v>37</v>
      </c>
      <c r="B45" s="115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8" t="s">
        <v>24</v>
      </c>
      <c r="B77" s="113">
        <f>SUM(B63:B76)</f>
        <v>0</v>
      </c>
    </row>
    <row r="78" spans="1:2" ht="15.75" thickBot="1"/>
    <row r="79" spans="1:2" ht="30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4" t="s">
        <v>24</v>
      </c>
      <c r="B432" s="127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0BA4-CDC1-4C3E-8797-F765490FFE55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473</v>
      </c>
      <c r="B1" s="34" t="s">
        <v>455</v>
      </c>
    </row>
    <row r="2" spans="1:2" ht="15.75" thickBot="1">
      <c r="A2" s="41" t="s">
        <v>87</v>
      </c>
      <c r="B2" s="26" t="s">
        <v>57</v>
      </c>
    </row>
    <row r="3" spans="1:2" ht="15.75" thickBot="1">
      <c r="A3" s="5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v>0</v>
      </c>
    </row>
    <row r="32" spans="1:2" ht="15.75" thickBot="1"/>
    <row r="33" spans="1:2" ht="15.7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2" t="s">
        <v>24</v>
      </c>
      <c r="B43" s="113">
        <v>0</v>
      </c>
    </row>
    <row r="44" spans="1:2" ht="15.75" thickBot="1">
      <c r="B44"/>
    </row>
    <row r="45" spans="1:2" ht="60" customHeight="1">
      <c r="A45" s="29" t="s">
        <v>37</v>
      </c>
      <c r="B45" s="115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4" t="s">
        <v>24</v>
      </c>
      <c r="B63" s="120">
        <f>SUM(B51:B62)</f>
        <v>0</v>
      </c>
    </row>
    <row r="64" spans="1:2" ht="30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 ht="15.75" thickBot="1">
      <c r="B80"/>
    </row>
    <row r="81" spans="1:2" ht="30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4" t="s">
        <v>24</v>
      </c>
      <c r="B434" s="127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470</v>
      </c>
      <c r="B439" s="42">
        <v>0</v>
      </c>
    </row>
    <row r="440" spans="1:2" ht="15.7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91A99-D518-4932-B55A-4317F22EA9CC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473</v>
      </c>
      <c r="B1" s="139" t="s">
        <v>62</v>
      </c>
    </row>
    <row r="2" spans="1:2">
      <c r="A2" s="41" t="s">
        <v>87</v>
      </c>
      <c r="B2" s="57" t="s">
        <v>54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v>0</v>
      </c>
    </row>
    <row r="23" spans="1:2" ht="15.7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1" t="s">
        <v>24</v>
      </c>
      <c r="B42" s="113">
        <v>0</v>
      </c>
    </row>
    <row r="43" spans="1:2" ht="15.75" thickBot="1">
      <c r="B43" s="30"/>
    </row>
    <row r="44" spans="1:2" ht="45.75" thickBot="1">
      <c r="A44" s="149" t="s">
        <v>37</v>
      </c>
      <c r="B44" s="115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1" t="s">
        <v>24</v>
      </c>
      <c r="B63" s="113">
        <f>SUM(B50:B62)</f>
        <v>0</v>
      </c>
    </row>
    <row r="64" spans="1:2" ht="15.7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1" t="s">
        <v>24</v>
      </c>
      <c r="B79" s="113">
        <f>SUM(B65:B78)</f>
        <v>0</v>
      </c>
    </row>
    <row r="80" spans="1:2" ht="30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27">
        <f>SUM(B81:B432)</f>
        <v>0</v>
      </c>
    </row>
    <row r="434" spans="1:2">
      <c r="B434" s="30"/>
    </row>
    <row r="435" spans="1:2" ht="30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F042F-5E98-48DC-BA19-F68B4870AAE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7BA61-17B8-489F-8473-09FDBAC1532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441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224A3-34F2-4C32-8CFB-18EE27A0EE8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441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CD9A9-51B7-42B4-8989-FCC98C075BD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441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F7042-8461-4A1A-A7A9-440E9F223A1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F515D-5014-4204-A993-6EDA89A832B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451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5B640-33D0-47E2-8913-4900C37AB19B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B7ED9-629F-4389-8045-F93BB4A8774C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441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512E6-7961-4288-A57B-62E1EAB047C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441</v>
      </c>
      <c r="B1" s="33" t="s">
        <v>62</v>
      </c>
    </row>
    <row r="2" spans="1:2" ht="15.75" thickBot="1">
      <c r="A2" s="24" t="s">
        <v>456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2D29F-877E-4C61-AB4B-BA1DFF96A39B}">
  <dimension ref="A1:C452"/>
  <sheetViews>
    <sheetView workbookViewId="0">
      <selection activeCell="B33" sqref="B3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469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A30" s="108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88</v>
      </c>
    </row>
    <row r="33" spans="1:2">
      <c r="A33" s="1" t="s">
        <v>16</v>
      </c>
      <c r="B33" s="30" t="s">
        <v>88</v>
      </c>
    </row>
    <row r="34" spans="1:2">
      <c r="A34" s="1" t="s">
        <v>17</v>
      </c>
    </row>
    <row r="35" spans="1:2" ht="14.45" customHeight="1">
      <c r="A35" s="1" t="s">
        <v>18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>
      <c r="A59" s="107" t="s">
        <v>11</v>
      </c>
    </row>
    <row r="60" spans="1:1">
      <c r="A60" s="45" t="s">
        <v>24</v>
      </c>
    </row>
    <row r="61" spans="1:1">
      <c r="A61" s="106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43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AF27-C95A-4CF7-B43F-563356302115}">
  <dimension ref="A1:B457"/>
  <sheetViews>
    <sheetView workbookViewId="0">
      <selection activeCell="B33" sqref="B3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469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8AACC-963B-434C-902B-0064BABFDB95}">
  <dimension ref="A1:B455"/>
  <sheetViews>
    <sheetView workbookViewId="0">
      <selection activeCell="B33" sqref="B33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469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93318-2789-41DA-A461-A240AD44E15E}">
  <dimension ref="A1:B455"/>
  <sheetViews>
    <sheetView workbookViewId="0">
      <selection activeCell="B33" sqref="B33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469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3C78C-744B-463F-8889-BE8E238FF9EB}">
  <dimension ref="A1:B434"/>
  <sheetViews>
    <sheetView workbookViewId="0">
      <selection activeCell="B33" sqref="B3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44D88-D092-48E8-A641-4F81D9A0267C}">
  <dimension ref="A1:B437"/>
  <sheetViews>
    <sheetView workbookViewId="0">
      <selection activeCell="B33" sqref="B3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22D6F-B28C-4E74-8DCC-432C1A3F21DA}">
  <dimension ref="A1:B457"/>
  <sheetViews>
    <sheetView workbookViewId="0">
      <selection activeCell="B33" sqref="B3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469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33AB5-3FCE-4062-8139-A5476978460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4" t="s">
        <v>454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482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C3B1F-7724-441F-A518-6A7F3CD337B8}">
  <dimension ref="A1:B457"/>
  <sheetViews>
    <sheetView workbookViewId="0">
      <selection activeCell="B33" sqref="B33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469</v>
      </c>
      <c r="B1" s="25" t="s">
        <v>62</v>
      </c>
    </row>
    <row r="2" spans="1:2" ht="15.75" thickBot="1">
      <c r="A2" s="24" t="s">
        <v>456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177B5-E45C-4C5B-A4F2-65B49BCFC565}">
  <dimension ref="A1:B456"/>
  <sheetViews>
    <sheetView topLeftCell="A400" workbookViewId="0">
      <selection activeCell="B51" sqref="B5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44949</v>
      </c>
      <c r="B2" s="27" t="s">
        <v>54</v>
      </c>
    </row>
    <row r="3" spans="1:2" ht="15.75" thickBot="1">
      <c r="A3" s="18" t="s">
        <v>10</v>
      </c>
      <c r="B3" s="23" t="s">
        <v>484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 t="s">
        <v>484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484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484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484</v>
      </c>
    </row>
    <row r="34" spans="1:2">
      <c r="A34" s="14" t="s">
        <v>17</v>
      </c>
      <c r="B34" s="23"/>
    </row>
    <row r="35" spans="1:2" ht="14.45" customHeight="1">
      <c r="A35" s="14" t="s">
        <v>18</v>
      </c>
      <c r="B35" s="23"/>
    </row>
    <row r="36" spans="1:2">
      <c r="A36" s="14" t="s">
        <v>19</v>
      </c>
      <c r="B36" s="23" t="s">
        <v>484</v>
      </c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484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484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460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460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484</v>
      </c>
    </row>
    <row r="434" spans="1:2">
      <c r="A434" s="11" t="s">
        <v>46</v>
      </c>
      <c r="B434" s="23"/>
    </row>
    <row r="435" spans="1:2">
      <c r="A435" s="11" t="s">
        <v>24</v>
      </c>
      <c r="B435" s="23" t="s">
        <v>484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3C0C4-D0B9-4C3F-91D5-69B638001296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453</v>
      </c>
    </row>
    <row r="2" spans="1:2" ht="15.75" thickBot="1">
      <c r="A2" s="76">
        <v>44949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449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460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875DB-056D-49DA-B075-0DDD019F2619}">
  <dimension ref="A1:B455"/>
  <sheetViews>
    <sheetView zoomScale="80" zoomScaleNormal="80" workbookViewId="0">
      <selection activeCell="B51" sqref="B51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451</v>
      </c>
    </row>
    <row r="2" spans="1:2" ht="16.5" thickBot="1">
      <c r="A2" s="102">
        <v>44949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466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464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464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 t="s">
        <v>465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270A6-48E4-475C-955B-161223E82D34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76">
        <v>44949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464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45DF6-634C-4A2B-BFFA-8AC8F8C331BD}">
  <dimension ref="A1:B435"/>
  <sheetViews>
    <sheetView workbookViewId="0">
      <selection activeCell="B51" sqref="B5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44949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3F868-B9E8-4859-9439-A5300C1EFF45}">
  <dimension ref="A1:B437"/>
  <sheetViews>
    <sheetView workbookViewId="0">
      <selection activeCell="B51" sqref="B5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CAFD9-B97A-4887-B978-E02F8D8BD777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468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554C4-FEE1-47EC-A542-A6D7CE13DE77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44949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7ACCF-54F8-4F0B-B329-5F6AA427E3CE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11</v>
      </c>
    </row>
    <row r="5" spans="1:2" ht="15.7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11</v>
      </c>
    </row>
    <row r="13" spans="1:2">
      <c r="A13" s="41" t="s">
        <v>4</v>
      </c>
    </row>
    <row r="14" spans="1:2">
      <c r="A14" s="43" t="s">
        <v>5</v>
      </c>
      <c r="B14" s="30">
        <v>8</v>
      </c>
    </row>
    <row r="15" spans="1:2">
      <c r="A15" s="43" t="s">
        <v>6</v>
      </c>
      <c r="B15" s="30" t="s">
        <v>484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11</v>
      </c>
    </row>
    <row r="24" spans="1:2">
      <c r="A24" s="41" t="s">
        <v>39</v>
      </c>
    </row>
    <row r="25" spans="1:2">
      <c r="A25" s="43" t="s">
        <v>40</v>
      </c>
      <c r="B25" s="30" t="s">
        <v>484</v>
      </c>
    </row>
    <row r="26" spans="1:2">
      <c r="A26" s="43" t="s">
        <v>41</v>
      </c>
      <c r="B26" s="30">
        <v>9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11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484</v>
      </c>
    </row>
    <row r="34" spans="1:2">
      <c r="A34" s="43" t="s">
        <v>17</v>
      </c>
      <c r="B34" s="30" t="s">
        <v>484</v>
      </c>
    </row>
    <row r="35" spans="1:2" ht="14.45" customHeight="1">
      <c r="A35" s="43" t="s">
        <v>18</v>
      </c>
      <c r="B35" s="30" t="s">
        <v>484</v>
      </c>
    </row>
    <row r="36" spans="1:2">
      <c r="A36" s="43" t="s">
        <v>19</v>
      </c>
      <c r="B36" s="30" t="s">
        <v>484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11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10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484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11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11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11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484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11</v>
      </c>
    </row>
    <row r="434" spans="1:2">
      <c r="A434" s="69" t="s">
        <v>38</v>
      </c>
    </row>
    <row r="435" spans="1:2">
      <c r="A435" s="43" t="s">
        <v>45</v>
      </c>
      <c r="B435" s="30">
        <v>11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6ED58-968D-4F86-A2AC-A6377933FD0C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5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6CDF6-D76B-45CA-B0BC-297AD7C0AA89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742EB-8A12-4CC9-8099-078CC707C60E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3" spans="1:2">
      <c r="A13" s="41" t="s">
        <v>4</v>
      </c>
    </row>
    <row r="14" spans="1:2">
      <c r="A14" s="43" t="s">
        <v>5</v>
      </c>
      <c r="B14" s="30" t="s">
        <v>484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484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  <c r="B26" s="30" t="s">
        <v>484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484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  <c r="B35" s="30" t="s">
        <v>484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484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 t="s">
        <v>484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484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 t="s">
        <v>484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 t="s">
        <v>484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 t="s">
        <v>484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 t="s">
        <v>484</v>
      </c>
    </row>
    <row r="434" spans="1:2">
      <c r="A434" s="69" t="s">
        <v>38</v>
      </c>
    </row>
    <row r="435" spans="1:2">
      <c r="A435" s="43" t="s">
        <v>45</v>
      </c>
      <c r="B435" s="30" t="s">
        <v>484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BF6B2-AB89-4333-A883-2A2C4E0357F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269EF-14D1-4127-A0D7-3345FB35CCF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D4573-8F5A-4012-9A2F-3059E965425E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F6FFE-25D0-409C-967F-5D4A48F449B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F36EB-7388-4A2B-ADB6-8A8A0B1FED4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4D088-C0E7-4538-8C71-6444D1C9F876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457</v>
      </c>
      <c r="B2" s="27" t="s">
        <v>54</v>
      </c>
    </row>
    <row r="3" spans="1:2" ht="15.75" thickBot="1">
      <c r="A3" s="18" t="s">
        <v>10</v>
      </c>
      <c r="B3" s="30">
        <v>8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A590B-B9D2-4954-B1A7-695D02B03C4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67</v>
      </c>
    </row>
    <row r="2" spans="1:2" ht="15.75" thickBot="1">
      <c r="A2" s="24" t="str">
        <f>'HAMPSHIRE Tested Inmates'!A2</f>
        <v>01.23.2023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0B609-89AA-4817-B145-B204383581DD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51</v>
      </c>
    </row>
    <row r="2" spans="1:2" ht="15.75" thickBot="1">
      <c r="A2" s="24" t="str">
        <f>'HAMPSHIRE Tested Inmates'!A2</f>
        <v>01.23.2023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38EC9-D036-4D34-99C2-BB5AF5CA14D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4E09E-E8D7-41A7-B7C4-E10B4CFFB7FE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52</v>
      </c>
    </row>
    <row r="2" spans="1:2" ht="15.75" thickBot="1">
      <c r="A2" s="24" t="str">
        <f>'HAMPSHIRE Tested Inmates'!A2</f>
        <v>01.23.2023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772C3-6594-4D11-8375-F835C9755AE5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59</v>
      </c>
    </row>
    <row r="2" spans="1:2">
      <c r="A2" s="24" t="str">
        <f>'HAMPSHIRE Tested Inmates'!A2</f>
        <v>01.23.2023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47427-22FD-4FF9-897B-92C3844836ED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80</v>
      </c>
    </row>
    <row r="2" spans="1:2">
      <c r="A2" s="24" t="str">
        <f>'HAMPSHIRE Tested Inmates'!A2</f>
        <v>01.23.2023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A381A-81B6-4D80-BCE6-82E7A606AB5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61</v>
      </c>
    </row>
    <row r="2" spans="1:2" ht="15.75" thickBot="1">
      <c r="A2" s="24" t="str">
        <f>'HAMPSHIRE Tested Inmates'!A2</f>
        <v>01.23.2023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563FE-F499-4D1F-885C-B72F1BBDDBCE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62</v>
      </c>
    </row>
    <row r="2" spans="1:2" ht="15.75" thickBot="1">
      <c r="A2" s="24" t="str">
        <f>'HAMPSHIRE Tested Inmates'!A2</f>
        <v>01.23.2023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7F8BA-354B-45AB-ACF0-A250D73A374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484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484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  <c r="B37" s="30" t="s">
        <v>484</v>
      </c>
    </row>
    <row r="38" spans="1:2">
      <c r="A38" s="14" t="s">
        <v>21</v>
      </c>
      <c r="B38" s="30" t="s">
        <v>484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5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5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5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5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5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484</v>
      </c>
    </row>
    <row r="434" spans="1:2">
      <c r="A434" s="11" t="s">
        <v>46</v>
      </c>
      <c r="B434" s="30" t="s">
        <v>484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D3AAC-6235-462E-ACDD-57A7A896C9E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D859F-E88C-4D61-91C7-904934B7713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 ht="15.75" thickBot="1">
      <c r="A75" s="21" t="s">
        <v>13</v>
      </c>
      <c r="B75" s="30">
        <v>0</v>
      </c>
    </row>
    <row r="76" spans="1:2">
      <c r="A76" s="20" t="s">
        <v>73</v>
      </c>
      <c r="B76" s="30">
        <f>SUM(B62:B75)</f>
        <v>0</v>
      </c>
    </row>
    <row r="77" spans="1:2">
      <c r="A77" s="1" t="s">
        <v>437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f>SUM(B78:B428)</f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44094-BBF8-4D88-99FD-5F38EAADB93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484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484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484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F1E20-8486-4B39-97BF-015107C327D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36BBC-3AE6-4EA8-96F3-0C78D5EF099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6" t="s">
        <v>455</v>
      </c>
    </row>
    <row r="2" spans="1:2" ht="15.75" thickBot="1">
      <c r="A2" t="s">
        <v>468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DF9FA-F7D3-42F0-9FE6-2D9153C1B0B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3151-73C1-4310-88A3-95CDF4A9F25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A55FF-877F-4A89-B8E6-919DE71C8C8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456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E78A0-A181-47A9-B8C0-748ABE864E86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79773-58CE-4B7E-A435-BE160F120801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14DF8-F1C0-4766-AAAD-5B6BE84CDED0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459B4-9094-43E1-9C8A-5B23519854A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4" t="s">
        <v>454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B28FD-8FC0-47EE-B176-7C83A72AF5CF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5" t="s">
        <v>59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3AE8E-79B3-49FF-8061-DE87E3B56D31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5" t="s">
        <v>80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7A10C-CDA7-4305-8DA9-245576D69BB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6" t="s">
        <v>455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AF33-4A71-4312-B965-DC994C8ACBDF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480</v>
      </c>
      <c r="C1" s="33" t="s">
        <v>62</v>
      </c>
    </row>
    <row r="2" spans="1:9" ht="15.75" thickBot="1">
      <c r="A2" s="24" t="s">
        <v>468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3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23910-60FB-4945-8E52-6765768FBF6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452</v>
      </c>
      <c r="B1" s="67" t="s">
        <v>62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995B-7D18-4BFF-9C4F-AC9869D0F172}">
  <dimension ref="A1:C453"/>
  <sheetViews>
    <sheetView workbookViewId="0">
      <selection activeCell="A3" sqref="A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65</v>
      </c>
    </row>
    <row r="2" spans="1:2">
      <c r="A2" s="53">
        <v>44949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51">
        <f>B3</f>
        <v>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 ht="14.45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17228-98BC-4359-B930-465725CAC789}">
  <dimension ref="A1:B459"/>
  <sheetViews>
    <sheetView workbookViewId="0">
      <selection activeCell="A3" sqref="A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67</v>
      </c>
    </row>
    <row r="2" spans="1:2">
      <c r="A2" s="53">
        <v>44949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449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6A215-C121-487B-A8EF-47FC34311F31}">
  <dimension ref="A1:B43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51</v>
      </c>
    </row>
    <row r="2" spans="1:2">
      <c r="A2" s="53">
        <v>44949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D1353-E8F6-4FF8-91EC-CC2206896F98}">
  <dimension ref="A1:B438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52</v>
      </c>
    </row>
    <row r="2" spans="1:2">
      <c r="A2" s="53">
        <v>44949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BC7BA-1D18-4410-AF26-5580ECF7B33E}">
  <dimension ref="A1:B434"/>
  <sheetViews>
    <sheetView workbookViewId="0">
      <selection activeCell="A3" sqref="A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59</v>
      </c>
    </row>
    <row r="2" spans="1:2">
      <c r="A2" s="53">
        <v>44949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7101D-E193-4DD7-A53B-0F905A4C6F32}">
  <dimension ref="A1:B437"/>
  <sheetViews>
    <sheetView workbookViewId="0">
      <selection activeCell="A3" sqref="A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80</v>
      </c>
    </row>
    <row r="2" spans="1:2">
      <c r="A2" s="53">
        <v>44949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A7007-DF92-432A-B9F2-8B1F74E125B4}">
  <dimension ref="A1:B435"/>
  <sheetViews>
    <sheetView workbookViewId="0">
      <selection activeCell="A3" sqref="A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61</v>
      </c>
    </row>
    <row r="2" spans="1:2">
      <c r="A2" s="53">
        <v>44949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AA3AC-71DA-4A19-8CF2-755ABD00237D}">
  <dimension ref="A1:C438"/>
  <sheetViews>
    <sheetView workbookViewId="0">
      <selection activeCell="A3" sqref="A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448</v>
      </c>
      <c r="B1" s="33" t="s">
        <v>62</v>
      </c>
    </row>
    <row r="2" spans="1:2">
      <c r="A2" s="53">
        <v>44949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8B7DF-4866-48C3-BCD7-7714F5C9112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 t="s">
        <v>484</v>
      </c>
    </row>
    <row r="35" spans="1:2" ht="14.45" customHeight="1">
      <c r="A35" s="14" t="s">
        <v>18</v>
      </c>
      <c r="B35" s="30" t="s">
        <v>484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484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484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6F15F-F58F-4C52-B951-666FDE209D6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477</v>
      </c>
      <c r="B1" s="25" t="s">
        <v>65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70033-BEBD-4933-956A-B4EA9F69960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26958-E950-4428-9BA0-3C64B9EFB387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765FF-F535-4CEC-A045-E816AAC672E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2D160-420C-4E08-9320-99693EC943FF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98EBA-30AC-4723-9E36-818D96B3F7B4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236BF-406C-4B6B-8948-6381A35EDDB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D6F3D-4DAD-4644-98A6-038A0D442C76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topLeftCell="A49" workbookViewId="0">
      <selection activeCell="B66" sqref="B66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10</v>
      </c>
    </row>
    <row r="5" spans="1:2" ht="15.75" thickBot="1">
      <c r="A5" s="19" t="s">
        <v>0</v>
      </c>
    </row>
    <row r="6" spans="1:2">
      <c r="A6" s="3" t="s">
        <v>1</v>
      </c>
      <c r="B6" s="30">
        <v>10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5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484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10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>
        <v>7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10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 t="s">
        <v>484</v>
      </c>
    </row>
    <row r="35" spans="1:2" ht="14.45" customHeight="1">
      <c r="A35" s="14" t="s">
        <v>18</v>
      </c>
      <c r="B35" s="30" t="s">
        <v>484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  <c r="B37" s="30" t="s">
        <v>484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>
        <v>10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10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  <c r="B60" s="30">
        <v>10</v>
      </c>
    </row>
    <row r="61" spans="1:2">
      <c r="A61" s="20" t="s">
        <v>44</v>
      </c>
    </row>
    <row r="62" spans="1:2" ht="15.75" thickBot="1">
      <c r="A62" s="2" t="s">
        <v>13</v>
      </c>
      <c r="B62" s="30">
        <v>10</v>
      </c>
    </row>
    <row r="63" spans="1:2" ht="15.75" thickBot="1">
      <c r="A63" s="21" t="s">
        <v>24</v>
      </c>
      <c r="B63" s="30">
        <v>10</v>
      </c>
    </row>
    <row r="64" spans="1:2">
      <c r="A64" s="20" t="s">
        <v>68</v>
      </c>
    </row>
    <row r="65" spans="1:2">
      <c r="A65" s="1" t="s">
        <v>12</v>
      </c>
      <c r="B65" s="30">
        <v>10</v>
      </c>
    </row>
    <row r="66" spans="1:2" ht="15.75" thickBot="1">
      <c r="A66" s="2" t="s">
        <v>24</v>
      </c>
      <c r="B66" s="30">
        <v>10</v>
      </c>
    </row>
    <row r="67" spans="1:2" ht="15.75" thickBot="1"/>
    <row r="68" spans="1:2">
      <c r="A68" s="22" t="s">
        <v>38</v>
      </c>
    </row>
    <row r="69" spans="1:2">
      <c r="A69" s="11" t="s">
        <v>45</v>
      </c>
    </row>
    <row r="70" spans="1:2">
      <c r="A70" s="11" t="s">
        <v>46</v>
      </c>
    </row>
    <row r="71" spans="1:2">
      <c r="A71" s="11"/>
    </row>
    <row r="72" spans="1:2">
      <c r="A72" s="11"/>
    </row>
    <row r="73" spans="1:2">
      <c r="A73" s="11"/>
    </row>
    <row r="74" spans="1:2">
      <c r="A74" s="11"/>
    </row>
    <row r="75" spans="1:2">
      <c r="A75" s="11"/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topLeftCell="A55" workbookViewId="0">
      <selection activeCell="B62" sqref="B6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484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  <c r="B37" s="30" t="s">
        <v>484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>
        <v>5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 ht="15.75" thickBot="1">
      <c r="A62" s="21" t="s">
        <v>13</v>
      </c>
      <c r="B62" s="30">
        <v>5</v>
      </c>
    </row>
    <row r="63" spans="1:2">
      <c r="A63" s="20" t="s">
        <v>73</v>
      </c>
    </row>
    <row r="64" spans="1:2">
      <c r="A64" s="1" t="s">
        <v>12</v>
      </c>
      <c r="B64" s="30">
        <v>5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2023-01-24T20:04:32Z</dcterms:modified>
</cp:coreProperties>
</file>