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31.23/"/>
    </mc:Choice>
  </mc:AlternateContent>
  <xr:revisionPtr revIDLastSave="13" documentId="8_{61EDFE5E-DF39-4BB2-97EA-22B5330EF249}" xr6:coauthVersionLast="47" xr6:coauthVersionMax="47" xr10:uidLastSave="{0F957444-8807-411D-8224-BBF28B4B8EB4}"/>
  <bookViews>
    <workbookView xWindow="3120" yWindow="3120" windowWidth="2160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<sst xmlns="http://schemas.openxmlformats.org/spreadsheetml/2006/main" count="35235" uniqueCount="482">
  <si>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</si>
  <si>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</si>
  <si>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</si>
  <si>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</si>
  <si>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</si>
  <si>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</si>
  <si>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</si>
  <si>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</si>
  <si>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</si>
  <si>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</si>
  <si>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</si>
  <si>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</si>
  <si>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</si>
  <si>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</si>
  <si>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</si>
  <si>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</si>
  <si>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</si>
  <si>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</si>
  <si>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</si>
  <si>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</si>
  <si>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</si>
  <si>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</si>
  <si>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</si>
  <si>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</si>
  <si>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</si>
  <si>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</si>
  <si>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</si>
  <si>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</si>
  <si>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</si>
  <si>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</si>
  <si>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</si>
  <si>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</si>
  <si>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</si>
  <si>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</si>
  <si>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</si>
  <si>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</si>
  <si>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</si>
  <si>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</si>
  <si>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</si>
  <si>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</si>
  <si>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</si>
  <si>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</si>
  <si>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</si>
  <si>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</si>
  <si>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</si>
  <si>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</si>
  <si>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</si>
  <si>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</si>
  <si>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</si>
  <si>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</si>
  <si>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</si>
  <si>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</si>
  <si>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</si>
  <si>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</si>
  <si>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</si>
  <si>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</si>
  <si>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</si>
  <si>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</si>
  <si>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</si>
  <si>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</si>
  <si>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</si>
  <si>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</si>
  <si>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</si>
  <si>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</si>
  <si>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</si>
  <si>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</si>
  <si>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</si>
  <si>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</si>
  <si>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</si>
  <si>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</si>
  <si>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</si>
  <si>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</si>
  <si>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</si>
  <si>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</si>
  <si>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</si>
  <si>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</si>
  <si>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</si>
  <si>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</si>
  <si>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</si>
  <si>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</si>
  <si>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</si>
  <si>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</si>
  <si>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</si>
  <si>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</si>
  <si>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</si>
  <si>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</si>
  <si>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</si>
  <si>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1/31/2023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</si>
  <si>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</si>
  <si>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</si>
  <si>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</si>
  <si>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</si>
  <si>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</si>
  <si>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</si>
  <si>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</si>
  <si>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</si>
  <si>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</si>
  <si>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</si>
  <si>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</si>
  <si>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</si>
  <si>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</si>
  <si>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</si>
  <si>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</si>
  <si>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</si>
  <si>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</si>
  <si>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</si>
  <si>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</si>
  <si>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</si>
  <si>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</si>
  <si>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</si>
  <si>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</si>
  <si>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</si>
  <si>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</si>
  <si>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</si>
  <si>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</si>
  <si>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</si>
  <si>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</si>
  <si>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</si>
  <si>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</si>
  <si>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</si>
  <si>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</si>
  <si>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</si>
  <si>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</si>
  <si>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</si>
  <si>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</si>
  <si>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</si>
  <si>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</si>
  <si>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</si>
  <si>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</si>
  <si>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</si>
  <si>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</si>
  <si>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</si>
  <si>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</si>
  <si>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</si>
  <si>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</si>
  <si>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</si>
  <si>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</si>
  <si>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</si>
  <si>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</si>
  <si>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</si>
  <si>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</si>
  <si>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</si>
  <si>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</si>
  <si>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</si>
  <si>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</si>
  <si>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</si>
  <si>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</si>
  <si>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</si>
  <si>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</si>
  <si>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</si>
  <si>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</si>
  <si>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</si>
  <si>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</si>
  <si>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</si>
  <si>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</si>
  <si>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</si>
  <si>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</si>
  <si>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</si>
  <si>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</si>
  <si>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</si>
  <si>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</si>
  <si>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</si>
  <si>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</si>
  <si>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</si>
  <si>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</si>
  <si>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</si>
  <si>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</si>
  <si>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</si>
  <si>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</si>
  <si>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</si>
  <si>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</si>
  <si>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</si>
  <si>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</si>
  <si>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</si>
  <si>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</si>
  <si>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</si>
  <si>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</si>
  <si>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</si>
  <si>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</si>
  <si>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</si>
  <si>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</si>
  <si>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</si>
  <si>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</si>
  <si>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</si>
  <si>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</si>
  <si>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</si>
  <si>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</si>
  <si>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</si>
  <si>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</si>
  <si>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</si>
  <si>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</si>
  <si>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</si>
  <si>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</si>
  <si>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</si>
  <si>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</si>
  <si>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</si>
  <si>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</si>
  <si>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</si>
  <si>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</si>
  <si>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</si>
  <si>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</si>
  <si>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</si>
  <si>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</si>
  <si>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</si>
  <si>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</si>
  <si>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</si>
  <si>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</si>
  <si>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</si>
  <si>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</si>
  <si>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</si>
  <si>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</si>
  <si>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</si>
  <si>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</si>
  <si>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</si>
  <si>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</si>
  <si>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</si>
  <si>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</si>
  <si>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</si>
  <si>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</si>
  <si>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</si>
  <si>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</si>
  <si>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</si>
  <si>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</si>
  <si>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</si>
  <si>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</si>
  <si>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</si>
  <si>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</si>
  <si>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</si>
  <si>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</si>
  <si>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</si>
  <si>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</si>
  <si>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</si>
  <si>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</si>
  <si>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</si>
  <si>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</si>
  <si>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</si>
  <si>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</si>
  <si>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</si>
  <si>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</si>
  <si>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</si>
  <si>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</si>
  <si>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</si>
  <si>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</si>
  <si>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</si>
  <si>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</si>
  <si>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</si>
  <si>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</si>
  <si>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</si>
  <si>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</si>
  <si>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</si>
  <si>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</si>
  <si>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</si>
  <si>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</si>
  <si>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</si>
  <si>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</si>
  <si>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</si>
  <si>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</si>
  <si>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</si>
  <si>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</si>
  <si>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</si>
  <si>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</si>
  <si>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</si>
  <si>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</si>
  <si>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</si>
  <si>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</si>
  <si>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</si>
  <si>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</si>
  <si>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</si>
  <si>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</si>
  <si>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</si>
  <si>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</si>
  <si>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</si>
  <si>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</si>
  <si>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</si>
  <si>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</si>
  <si>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</si>
  <si>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</si>
  <si>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</si>
  <si>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</si>
  <si>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</si>
  <si>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</si>
  <si>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</si>
  <si>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</si>
  <si>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</si>
  <si>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</si>
  <si>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</si>
  <si>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</si>
  <si>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</si>
  <si>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</si>
  <si>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</si>
  <si>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</si>
  <si>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</si>
  <si>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</si>
  <si>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</si>
  <si>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</si>
  <si>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</si>
  <si>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</si>
  <si>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</si>
  <si>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</si>
  <si>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</si>
  <si>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</si>
  <si>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</si>
  <si>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</si>
  <si>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</si>
  <si>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</si>
  <si>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</si>
  <si>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</si>
  <si>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</si>
  <si>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</si>
  <si>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</si>
  <si>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</si>
  <si>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</si>
  <si>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</si>
  <si>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</si>
  <si>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</si>
  <si>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</si>
  <si>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</si>
  <si>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</si>
  <si>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</si>
  <si>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</si>
  <si>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</si>
  <si>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</si>
  <si>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</si>
  <si>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</si>
  <si>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</si>
  <si>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</si>
  <si>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</si>
  <si>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</si>
  <si>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</si>
  <si>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</si>
  <si>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</si>
  <si>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</si>
  <si>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</si>
  <si>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</si>
  <si>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</si>
  <si>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</si>
  <si>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</si>
  <si>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</si>
  <si>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</si>
  <si>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</si>
  <si>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</si>
  <si>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</si>
  <si>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</si>
  <si>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</si>
  <si>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</si>
  <si>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</si>
  <si>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</si>
  <si>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</si>
  <si>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</si>
  <si>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</si>
  <si>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</si>
  <si>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</si>
  <si>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</si>
  <si>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</si>
  <si>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</si>
  <si>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</si>
  <si>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</si>
  <si>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</si>
  <si>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</si>
  <si>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</si>
  <si>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</si>
  <si>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</si>
  <si>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</si>
  <si>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</si>
  <si>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</si>
  <si>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</si>
  <si>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</si>
  <si>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</si>
  <si>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</si>
  <si>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</si>
  <si>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</si>
  <si>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</si>
  <si>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</si>
  <si>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</si>
  <si>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</si>
  <si>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</si>
  <si>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</si>
  <si>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</si>
  <si>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</si>
  <si>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</si>
  <si>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</si>
  <si>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</si>
  <si>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</si>
  <si>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</si>
  <si>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</si>
  <si>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</si>
  <si>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</si>
  <si>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</si>
  <si>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</si>
  <si>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</si>
  <si>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</si>
  <si>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</si>
  <si>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</si>
  <si>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</si>
  <si>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</si>
  <si>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</si>
  <si>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</si>
  <si>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</si>
  <si>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</si>
  <si>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</si>
  <si>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</si>
  <si>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</si>
  <si>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</si>
  <si>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</si>
  <si>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</si>
  <si>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</si>
  <si>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</si>
  <si>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</si>
  <si>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</si>
  <si>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</si>
  <si>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</si>
  <si>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</si>
  <si>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</si>
  <si>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</si>
  <si>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</si>
  <si>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</si>
  <si>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</si>
  <si>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</si>
  <si>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</si>
  <si>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</si>
  <si>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</si>
  <si>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</si>
  <si>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</si>
  <si>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</si>
  <si>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</si>
  <si>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</si>
  <si>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</si>
  <si>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</si>
  <si>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</si>
  <si>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</si>
  <si>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</si>
  <si>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</si>
  <si>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</si>
  <si>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</si>
  <si>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</si>
  <si>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</si>
  <si>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</si>
  <si>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</si>
  <si>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</si>
  <si>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</si>
  <si>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</si>
  <si>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</si>
  <si>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</si>
  <si>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</si>
  <si>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</si>
  <si>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</si>
  <si>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</si>
  <si>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</si>
  <si>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</si>
  <si>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</si>
  <si>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January 31, 2023</t>
  </si>
  <si>
    <t>01.31.2023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</si>
  <si>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</si>
  <si>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</si>
  <si>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</si>
  <si>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</si>
  <si>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</si>
  <si>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</si>
  <si>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</si>
  <si>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</si>
  <si>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</si>
  <si>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</si>
  <si>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</si>
  <si>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</si>
  <si>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01/31/2023</t>
  </si>
  <si>
    <t>DATE: 01/31/2023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</si>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</sst>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3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230D-3E90-4FE6-9ACC-7F5402E302A3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25" t="s">
        <v>65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476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475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9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A38F6-EDEF-4854-AE83-9ACDA903FFE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471</v>
      </c>
      <c r="B1" s="33" t="s">
        <v>459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3" t="s">
        <v>24</v>
      </c>
      <c r="B11" s="125">
        <f>SUM(B6:B10)</f>
        <v>0</v>
      </c>
    </row>
    <row r="12" spans="1:2" ht="15.75" thickBot="1">
      <c r="A12" s="121"/>
      <c r="B12" s="39"/>
    </row>
    <row r="13" spans="1:2">
      <c r="A13" s="104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2" t="s">
        <v>24</v>
      </c>
      <c r="B22" s="111">
        <f>SUM(B14:B21)</f>
        <v>0</v>
      </c>
    </row>
    <row r="23" spans="1:2">
      <c r="A23" s="121"/>
    </row>
    <row r="24" spans="1:2">
      <c r="A24" s="104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41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11">
        <f>SUM(B35:B43)</f>
        <v>0</v>
      </c>
    </row>
    <row r="46" spans="1:2" ht="50.1" customHeight="1">
      <c r="A46" s="131" t="s">
        <v>37</v>
      </c>
      <c r="B46" s="113"/>
    </row>
    <row r="47" spans="1:2" ht="210">
      <c r="A47" s="64" t="s">
        <v>42</v>
      </c>
      <c r="B47" s="42" t="s">
        <v>43</v>
      </c>
    </row>
    <row r="48" spans="1:2">
      <c r="A48" s="9"/>
    </row>
    <row r="53" spans="1:2" ht="75" customHeight="1">
      <c r="A53" s="130" t="s">
        <v>36</v>
      </c>
      <c r="B53" s="113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2" t="s">
        <v>24</v>
      </c>
      <c r="B66" s="111">
        <f>SUM(B52:B65)</f>
        <v>0</v>
      </c>
    </row>
    <row r="67" spans="1:2">
      <c r="A67" s="129"/>
      <c r="B67" s="128"/>
    </row>
    <row r="68" spans="1:2">
      <c r="A68" s="41" t="s">
        <v>449</v>
      </c>
      <c r="B68" s="113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2" t="s">
        <v>24</v>
      </c>
      <c r="B83" s="111">
        <f>SUM(B69:B82)</f>
        <v>0</v>
      </c>
    </row>
    <row r="84" spans="1:2" ht="15.75" thickBot="1"/>
    <row r="85" spans="1:2" ht="30">
      <c r="A85" s="127" t="s">
        <v>71</v>
      </c>
      <c r="B85" s="113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2" t="s">
        <v>24</v>
      </c>
      <c r="B438" s="125">
        <f>SUM(B86:B437)</f>
        <v>0</v>
      </c>
    </row>
    <row r="439" spans="1:2" ht="15.75" thickBot="1"/>
    <row r="440" spans="1:2" ht="30">
      <c r="A440" s="114" t="s">
        <v>38</v>
      </c>
      <c r="B440" s="113"/>
    </row>
    <row r="441" spans="1:2">
      <c r="A441" s="43" t="s">
        <v>472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6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9A12E-8C76-41FC-9D3F-F27CEAE5CFD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471</v>
      </c>
      <c r="B1" s="137" t="s">
        <v>462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6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5" t="s">
        <v>24</v>
      </c>
      <c r="B22" s="111">
        <f>SUM(B14:B21)</f>
        <v>0</v>
      </c>
    </row>
    <row r="23" spans="1:4" ht="15.75" thickBot="1">
      <c r="A23" s="134"/>
    </row>
    <row r="24" spans="1:4">
      <c r="A24" s="104" t="s">
        <v>39</v>
      </c>
      <c r="B24" s="113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9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0</v>
      </c>
    </row>
    <row r="46" spans="1:2" ht="50.1" customHeight="1">
      <c r="A46" s="47" t="s">
        <v>37</v>
      </c>
      <c r="B46" s="113"/>
    </row>
    <row r="47" spans="1:2" ht="210">
      <c r="A47" s="64" t="s">
        <v>42</v>
      </c>
      <c r="B47" s="42">
        <v>0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9" t="s">
        <v>24</v>
      </c>
      <c r="B63" s="118">
        <f>SUM(B51:B62)</f>
        <v>0</v>
      </c>
    </row>
    <row r="64" spans="1:2">
      <c r="A64" s="20" t="s">
        <v>72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9" t="s">
        <v>24</v>
      </c>
      <c r="B79" s="115">
        <f>SUM(B65:B78)</f>
        <v>0</v>
      </c>
    </row>
    <row r="80" spans="1:2" ht="30">
      <c r="A80" s="127" t="s">
        <v>73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11">
        <f>SUM(B81:B432)</f>
        <v>0</v>
      </c>
    </row>
    <row r="434" spans="1:2" ht="15.75" thickBot="1"/>
    <row r="435" spans="1:2" ht="30">
      <c r="A435" s="114" t="s">
        <v>38</v>
      </c>
      <c r="B435" s="113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468</v>
      </c>
      <c r="B438" s="42">
        <v>0</v>
      </c>
    </row>
    <row r="439" spans="1:2" ht="15.7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2E3B-092E-41E3-95BD-B6F135E60CF3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471</v>
      </c>
      <c r="B1" s="141" t="s">
        <v>463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6" t="s">
        <v>481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 t="s">
        <v>481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 t="s">
        <v>481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f>SUM(B13:B21)</f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f>SUM(B25:B28)</f>
        <v>0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481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0" t="s">
        <v>24</v>
      </c>
      <c r="B44" s="111">
        <f>SUM(B35:B43)</f>
        <v>0</v>
      </c>
    </row>
    <row r="46" spans="1:2" ht="50.1" customHeight="1">
      <c r="A46" s="130" t="s">
        <v>37</v>
      </c>
      <c r="B46" s="113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481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6" t="s">
        <v>24</v>
      </c>
      <c r="B63" s="111">
        <f>SUM(B50:B62)</f>
        <v>0</v>
      </c>
    </row>
    <row r="64" spans="1:2">
      <c r="A64" s="20" t="s">
        <v>74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481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9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>
      <c r="A80" s="138"/>
    </row>
    <row r="81" spans="1:2">
      <c r="A81" s="104" t="s">
        <v>75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 t="s">
        <v>481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2" t="s">
        <v>24</v>
      </c>
      <c r="B434" s="111">
        <f>SUM(B82:B433)</f>
        <v>0</v>
      </c>
    </row>
    <row r="436" spans="1:2" ht="30">
      <c r="A436" s="44" t="s">
        <v>38</v>
      </c>
      <c r="B436" s="113"/>
    </row>
    <row r="437" spans="1:2">
      <c r="A437" s="43" t="s">
        <v>472</v>
      </c>
      <c r="B437" s="42" t="s">
        <v>481</v>
      </c>
    </row>
    <row r="438" spans="1:2">
      <c r="A438" s="43" t="s">
        <v>66</v>
      </c>
      <c r="B438" s="42">
        <v>0</v>
      </c>
    </row>
    <row r="439" spans="1:2">
      <c r="A439" s="43" t="s">
        <v>474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473</v>
      </c>
      <c r="B441" s="42">
        <v>0</v>
      </c>
    </row>
    <row r="442" spans="1:2" ht="15.75" thickBot="1">
      <c r="A442" s="126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F53C1-D77E-4ED2-B6B5-E3AB0E3A074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471</v>
      </c>
      <c r="B1" s="143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  <c r="B22" s="30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29" spans="1:2" ht="15.75" thickBot="1">
      <c r="B29" s="30"/>
    </row>
    <row r="30" spans="1:2">
      <c r="A30" s="28" t="s">
        <v>14</v>
      </c>
      <c r="B30" s="120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9" t="s">
        <v>24</v>
      </c>
      <c r="B40" s="111">
        <v>0</v>
      </c>
    </row>
    <row r="42" spans="1:2" ht="50.1" customHeight="1">
      <c r="A42" s="130" t="s">
        <v>77</v>
      </c>
      <c r="B42" s="113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0" t="s">
        <v>36</v>
      </c>
      <c r="B46" s="113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9" t="s">
        <v>24</v>
      </c>
      <c r="B59" s="118">
        <f>SUM(B47:B58)</f>
        <v>0</v>
      </c>
    </row>
    <row r="60" spans="1:2">
      <c r="A60" s="20" t="s">
        <v>78</v>
      </c>
      <c r="B60" s="117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9" t="s">
        <v>24</v>
      </c>
      <c r="B75" s="111">
        <f>SUM(B61:B74)</f>
        <v>0</v>
      </c>
    </row>
    <row r="76" spans="1:2" ht="15.75" thickBot="1"/>
    <row r="77" spans="1:2" ht="30">
      <c r="A77" s="127" t="s">
        <v>79</v>
      </c>
      <c r="B77" s="113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9" t="s">
        <v>24</v>
      </c>
      <c r="B430" s="125">
        <f>SUM(B78:B429)</f>
        <v>0</v>
      </c>
    </row>
    <row r="431" spans="1:2" ht="15.75" thickBot="1">
      <c r="B431" s="30"/>
    </row>
    <row r="432" spans="1:2" ht="30">
      <c r="A432" s="114" t="s">
        <v>38</v>
      </c>
      <c r="B432" s="113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468</v>
      </c>
      <c r="B435" s="42">
        <v>0</v>
      </c>
    </row>
    <row r="436" spans="1:2" ht="15.75" thickBot="1">
      <c r="A436" s="119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C2B3F-AD79-4726-B8CE-B53F10A9E16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471</v>
      </c>
      <c r="B1" s="137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6">
        <v>0</v>
      </c>
    </row>
    <row r="4" spans="1:2" ht="15.7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9" t="s">
        <v>24</v>
      </c>
      <c r="B10" s="125">
        <v>0</v>
      </c>
    </row>
    <row r="11" spans="1:2" ht="15.7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9" t="s">
        <v>24</v>
      </c>
      <c r="B21" s="111">
        <v>0</v>
      </c>
    </row>
    <row r="22" spans="1:2" ht="15.75" thickBot="1">
      <c r="A22" s="13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9" t="s">
        <v>24</v>
      </c>
      <c r="B28" s="111">
        <v>0</v>
      </c>
    </row>
    <row r="32" spans="1:2" ht="15.75" thickBot="1"/>
    <row r="33" spans="1:2">
      <c r="A33" s="28" t="s">
        <v>14</v>
      </c>
      <c r="B33" s="120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9" t="s">
        <v>24</v>
      </c>
      <c r="B43" s="111">
        <v>0</v>
      </c>
    </row>
    <row r="44" spans="1:2" ht="15.75" thickBot="1"/>
    <row r="45" spans="1:2" ht="50.1" customHeight="1">
      <c r="A45" s="145" t="s">
        <v>37</v>
      </c>
      <c r="B45" s="113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4" t="s">
        <v>36</v>
      </c>
      <c r="B48" s="113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6" t="s">
        <v>24</v>
      </c>
      <c r="B61" s="111">
        <f>SUM(B48:B60)</f>
        <v>0</v>
      </c>
    </row>
    <row r="62" spans="1:2">
      <c r="A62" s="20" t="s">
        <v>81</v>
      </c>
      <c r="B62" s="113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6" t="s">
        <v>24</v>
      </c>
      <c r="B77" s="111">
        <f>SUM(B63:B76)</f>
        <v>0</v>
      </c>
    </row>
    <row r="78" spans="1:2" ht="15.75" thickBot="1"/>
    <row r="79" spans="1:2" ht="30">
      <c r="A79" s="127" t="s">
        <v>82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2" t="s">
        <v>24</v>
      </c>
      <c r="B432" s="125">
        <f>SUM(B80:B431)</f>
        <v>0</v>
      </c>
    </row>
    <row r="433" spans="1:2" ht="15.75" thickBot="1"/>
    <row r="434" spans="1:2" ht="45" customHeight="1">
      <c r="A434" s="114" t="s">
        <v>38</v>
      </c>
      <c r="B434" s="113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6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F34A6-0D23-492C-8117-1087C2D68DA2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471</v>
      </c>
      <c r="B1" s="34" t="s">
        <v>466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4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11">
        <v>0</v>
      </c>
    </row>
    <row r="23" spans="1:2" ht="15.7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11">
        <v>0</v>
      </c>
    </row>
    <row r="32" spans="1:2" ht="15.75" thickBot="1"/>
    <row r="33" spans="1:2" ht="15.75" thickBot="1">
      <c r="A33" s="146" t="s">
        <v>14</v>
      </c>
      <c r="B33" s="120"/>
    </row>
    <row r="34" spans="1:2">
      <c r="A34" s="139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0" t="s">
        <v>24</v>
      </c>
      <c r="B43" s="111">
        <v>0</v>
      </c>
    </row>
    <row r="44" spans="1:2" ht="15.75" thickBot="1">
      <c r="B44"/>
    </row>
    <row r="45" spans="1:2" ht="60" customHeight="1">
      <c r="A45" s="29" t="s">
        <v>37</v>
      </c>
      <c r="B45" s="113"/>
    </row>
    <row r="46" spans="1:2" ht="270">
      <c r="A46" s="64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8">
        <f>SUM(B51:B62)</f>
        <v>0</v>
      </c>
    </row>
    <row r="64" spans="1:2" ht="30">
      <c r="A64" s="127" t="s">
        <v>83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11">
        <f>SUM(B65:B78)</f>
        <v>0</v>
      </c>
    </row>
    <row r="80" spans="1:2" ht="15.75" thickBot="1">
      <c r="B80"/>
    </row>
    <row r="81" spans="1:2" ht="30">
      <c r="A81" s="127" t="s">
        <v>84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2" t="s">
        <v>24</v>
      </c>
      <c r="B434" s="125">
        <f>SUM(B82:B433)</f>
        <v>0</v>
      </c>
    </row>
    <row r="435" spans="1:2" ht="15.75" thickBot="1"/>
    <row r="436" spans="1:2" ht="30">
      <c r="A436" s="114" t="s">
        <v>38</v>
      </c>
      <c r="B436" s="113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468</v>
      </c>
      <c r="B439" s="42">
        <v>0</v>
      </c>
    </row>
    <row r="440" spans="1:2" ht="15.75" thickBot="1">
      <c r="A440" s="119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0761-3F15-4E67-B796-B78144130F6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471</v>
      </c>
      <c r="B1" s="137" t="s">
        <v>62</v>
      </c>
    </row>
    <row r="2" spans="1:2">
      <c r="A2" s="41" t="s">
        <v>87</v>
      </c>
      <c r="B2" s="57" t="s">
        <v>54</v>
      </c>
    </row>
    <row r="3" spans="1:2" ht="15.75" thickBot="1">
      <c r="A3" s="67" t="s">
        <v>10</v>
      </c>
      <c r="B3" s="148">
        <v>0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25">
        <v>0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v>0</v>
      </c>
    </row>
    <row r="23" spans="1:2" ht="15.75" thickBot="1">
      <c r="A23" s="13"/>
      <c r="B23" s="30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v>0</v>
      </c>
    </row>
    <row r="30" spans="1:2">
      <c r="B30" s="30"/>
    </row>
    <row r="31" spans="1:2" ht="15.75" thickBot="1">
      <c r="B31" s="30"/>
    </row>
    <row r="32" spans="1:2" ht="15.75" thickBot="1">
      <c r="A32" s="146" t="s">
        <v>14</v>
      </c>
      <c r="B32" s="120"/>
    </row>
    <row r="33" spans="1:2">
      <c r="A33" s="139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9" t="s">
        <v>24</v>
      </c>
      <c r="B42" s="111">
        <v>0</v>
      </c>
    </row>
    <row r="43" spans="1:2" ht="15.75" thickBot="1">
      <c r="B43" s="30"/>
    </row>
    <row r="44" spans="1:2" ht="45.75" thickBot="1">
      <c r="A44" s="147" t="s">
        <v>37</v>
      </c>
      <c r="B44" s="113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7" t="s">
        <v>36</v>
      </c>
      <c r="B50" s="113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9" t="s">
        <v>24</v>
      </c>
      <c r="B63" s="111">
        <f>SUM(B50:B62)</f>
        <v>0</v>
      </c>
    </row>
    <row r="64" spans="1:2" ht="15.75" thickBot="1">
      <c r="A64" s="18" t="s">
        <v>74</v>
      </c>
      <c r="B64" s="113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9" t="s">
        <v>24</v>
      </c>
      <c r="B79" s="111">
        <f>SUM(B65:B78)</f>
        <v>0</v>
      </c>
    </row>
    <row r="80" spans="1:2" ht="30">
      <c r="A80" s="127" t="s">
        <v>85</v>
      </c>
      <c r="B80" s="117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9" t="s">
        <v>24</v>
      </c>
      <c r="B433" s="125">
        <f>SUM(B81:B432)</f>
        <v>0</v>
      </c>
    </row>
    <row r="434" spans="1:2">
      <c r="B434" s="30"/>
    </row>
    <row r="435" spans="1:2" ht="30">
      <c r="A435" s="44" t="s">
        <v>38</v>
      </c>
      <c r="B435" s="113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9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88DBC-D06D-415D-A5A4-AAE208CD5860}">
  <dimension ref="A1:C452"/>
  <sheetViews>
    <sheetView topLeftCell="A409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481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481</v>
      </c>
    </row>
    <row r="35" spans="1:2" ht="14.45" customHeight="1">
      <c r="A35" s="14" t="s">
        <v>18</v>
      </c>
    </row>
    <row r="36" spans="1:2">
      <c r="A36" s="14" t="s">
        <v>19</v>
      </c>
      <c r="B36" s="30" t="s">
        <v>481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481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  <c r="B60" s="30" t="s">
        <v>481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  <c r="B65" s="30" t="s">
        <v>481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2">
      <c r="A161" s="1" t="s">
        <v>354</v>
      </c>
    </row>
    <row r="162" spans="1:2">
      <c r="A162" s="1" t="s">
        <v>353</v>
      </c>
    </row>
    <row r="163" spans="1:2">
      <c r="A163" s="1" t="s">
        <v>352</v>
      </c>
    </row>
    <row r="164" spans="1:2">
      <c r="A164" s="1" t="s">
        <v>351</v>
      </c>
    </row>
    <row r="165" spans="1:2">
      <c r="A165" s="1" t="s">
        <v>350</v>
      </c>
    </row>
    <row r="166" spans="1:2">
      <c r="A166" s="1" t="s">
        <v>349</v>
      </c>
    </row>
    <row r="167" spans="1:2">
      <c r="A167" s="1" t="s">
        <v>348</v>
      </c>
      <c r="B167" s="30" t="s">
        <v>481</v>
      </c>
    </row>
    <row r="168" spans="1:2">
      <c r="A168" s="1" t="s">
        <v>347</v>
      </c>
    </row>
    <row r="169" spans="1:2">
      <c r="A169" s="1" t="s">
        <v>346</v>
      </c>
    </row>
    <row r="170" spans="1:2">
      <c r="A170" s="1" t="s">
        <v>345</v>
      </c>
    </row>
    <row r="171" spans="1:2">
      <c r="A171" s="1" t="s">
        <v>344</v>
      </c>
    </row>
    <row r="172" spans="1:2">
      <c r="A172" s="1" t="s">
        <v>343</v>
      </c>
    </row>
    <row r="173" spans="1:2">
      <c r="A173" s="1" t="s">
        <v>342</v>
      </c>
    </row>
    <row r="174" spans="1:2">
      <c r="A174" s="1" t="s">
        <v>341</v>
      </c>
    </row>
    <row r="175" spans="1:2">
      <c r="A175" s="1" t="s">
        <v>340</v>
      </c>
    </row>
    <row r="176" spans="1:2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481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F12E1-D20F-4179-8447-7FA55634290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110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A3DA0-15D2-4DEE-BEF9-F70718459D72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C4AA4-156B-463A-88FB-4352D1A60A5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23" t="s">
        <v>459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98833-F75C-43CA-BA15-2C5BDB9F1DCE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6CAD-50E1-499C-881F-EB67E4AA7521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0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F94-3A45-4B28-BEB6-7A51BD291A43}">
  <dimension ref="A1:B437"/>
  <sheetViews>
    <sheetView topLeftCell="A2"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2331-9C87-44F6-BD02-C0530F9DCD36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085F8-DBB9-47E1-B368-F3A354557D3F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66CF6-DFB8-4035-8DCF-5CA3EF1D94E7}">
  <dimension ref="A1:C452"/>
  <sheetViews>
    <sheetView topLeftCell="A41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46</v>
      </c>
    </row>
    <row r="5" spans="1:2" ht="15.75" thickBot="1">
      <c r="A5" s="19" t="s">
        <v>0</v>
      </c>
    </row>
    <row r="6" spans="1:2">
      <c r="A6" s="3" t="s">
        <v>1</v>
      </c>
      <c r="B6" s="30">
        <v>46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46</v>
      </c>
    </row>
    <row r="12" spans="1:2" ht="15.75" thickBot="1">
      <c r="A12" s="108"/>
    </row>
    <row r="13" spans="1:2">
      <c r="A13" s="20" t="s">
        <v>4</v>
      </c>
    </row>
    <row r="14" spans="1:2">
      <c r="A14" s="1" t="s">
        <v>5</v>
      </c>
      <c r="B14" s="30">
        <v>19</v>
      </c>
    </row>
    <row r="15" spans="1:2">
      <c r="A15" s="1" t="s">
        <v>6</v>
      </c>
      <c r="B15" s="30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21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46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19</v>
      </c>
    </row>
    <row r="26" spans="1:2">
      <c r="A26" s="1" t="s">
        <v>41</v>
      </c>
      <c r="B26" s="30">
        <v>27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46</v>
      </c>
    </row>
    <row r="30" spans="1:2" ht="15.75" thickBot="1">
      <c r="A30" s="106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481</v>
      </c>
    </row>
    <row r="33" spans="1:2">
      <c r="A33" s="1" t="s">
        <v>16</v>
      </c>
      <c r="B33" s="30">
        <v>16</v>
      </c>
    </row>
    <row r="34" spans="1:2">
      <c r="A34" s="1" t="s">
        <v>17</v>
      </c>
      <c r="B34" s="30">
        <v>18</v>
      </c>
    </row>
    <row r="35" spans="1:2" ht="14.45" customHeight="1">
      <c r="A35" s="1" t="s">
        <v>18</v>
      </c>
      <c r="B35" s="30">
        <v>8</v>
      </c>
    </row>
    <row r="36" spans="1:2">
      <c r="A36" s="1" t="s">
        <v>19</v>
      </c>
      <c r="B36" s="30" t="s">
        <v>481</v>
      </c>
    </row>
    <row r="37" spans="1:2">
      <c r="A37" s="1" t="s">
        <v>20</v>
      </c>
      <c r="B37" s="30" t="s">
        <v>481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7" t="s">
        <v>24</v>
      </c>
      <c r="B41" s="30">
        <v>46</v>
      </c>
    </row>
    <row r="42" spans="1:2" ht="15" customHeight="1" thickBot="1">
      <c r="A42" s="106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34</v>
      </c>
    </row>
    <row r="52" spans="1:2">
      <c r="A52" s="10" t="s">
        <v>31</v>
      </c>
      <c r="B52" s="30" t="s">
        <v>481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11</v>
      </c>
    </row>
    <row r="58" spans="1:2">
      <c r="A58" s="10" t="s">
        <v>30</v>
      </c>
    </row>
    <row r="59" spans="1:2">
      <c r="A59" s="105" t="s">
        <v>11</v>
      </c>
    </row>
    <row r="60" spans="1:2">
      <c r="A60" s="45" t="s">
        <v>24</v>
      </c>
      <c r="B60" s="30">
        <v>46</v>
      </c>
    </row>
    <row r="61" spans="1:2">
      <c r="A61" s="104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46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46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46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46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39</v>
      </c>
    </row>
    <row r="434" spans="1:2">
      <c r="A434" s="11" t="s">
        <v>46</v>
      </c>
      <c r="B434" s="30">
        <v>7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DCE4-A91B-45A3-B7A2-B9CEF6A4B940}">
  <dimension ref="A1:B457"/>
  <sheetViews>
    <sheetView topLeftCell="A41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481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481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481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s="30" t="s">
        <v>481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</row>
    <row r="262" spans="1:2">
      <c r="A262" s="1" t="s">
        <v>254</v>
      </c>
      <c r="B262" s="30" t="s">
        <v>481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  <c r="B431" s="30" t="s">
        <v>481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481</v>
      </c>
    </row>
    <row r="435" spans="1:2">
      <c r="A435" s="11" t="s">
        <v>66</v>
      </c>
    </row>
    <row r="436" spans="1:2">
      <c r="A436" s="11" t="s">
        <v>48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4158-4861-4F73-98FF-9788483706CB}">
  <dimension ref="A1:B455"/>
  <sheetViews>
    <sheetView topLeftCell="A40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09" t="s">
        <v>467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481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481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481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481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481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481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481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481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481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481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481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266D-DEC2-4006-9CE5-51ECBB9F2AB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09" t="s">
        <v>467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5D5F-0899-4D5C-8CF3-26887337BC7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09" t="s">
        <v>467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BD8CB-399B-4763-9892-71D651E3570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23" t="s">
        <v>462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0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0262-6186-4A65-A067-B0AD7FE3FD3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09" t="s">
        <v>467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410D8-5F36-44B1-8095-933D989C054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09" t="s">
        <v>467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9EF3B-3E6C-477D-9F8A-5EE4C3F682E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62</v>
      </c>
    </row>
    <row r="2" spans="1:2" ht="15.75" thickBot="1">
      <c r="A2" s="24" t="s">
        <v>450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84303-25C8-4DF0-AC88-AE9BE2CD1263}">
  <dimension ref="A1:B456"/>
  <sheetViews>
    <sheetView topLeftCell="A403" workbookViewId="0">
      <selection activeCell="B41" sqref="B4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44957</v>
      </c>
      <c r="B2" s="27" t="s">
        <v>54</v>
      </c>
    </row>
    <row r="3" spans="1:2" ht="15.75" thickBot="1">
      <c r="A3" s="18" t="s">
        <v>10</v>
      </c>
      <c r="B3" s="23" t="s">
        <v>481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 t="s">
        <v>481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481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481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481</v>
      </c>
    </row>
    <row r="34" spans="1:2">
      <c r="A34" s="14" t="s">
        <v>17</v>
      </c>
      <c r="B34" s="23" t="s">
        <v>481</v>
      </c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481</v>
      </c>
    </row>
    <row r="42" spans="1:2" ht="15" customHeight="1" thickBot="1">
      <c r="B42" s="23"/>
    </row>
    <row r="43" spans="1:2" ht="174" customHeight="1">
      <c r="A43" s="29" t="s">
        <v>69</v>
      </c>
      <c r="B43" s="69"/>
    </row>
    <row r="44" spans="1:2" ht="210">
      <c r="A44" s="17" t="s">
        <v>42</v>
      </c>
      <c r="B44" s="68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481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454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481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481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C2810-B94B-4692-8E45-E2D69235CBF8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459</v>
      </c>
    </row>
    <row r="2" spans="1:2" ht="15.75" thickBot="1">
      <c r="A2" s="72">
        <v>44957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5A978-BF59-4A04-8E70-DE981EADD91F}">
  <dimension ref="A1:B455"/>
  <sheetViews>
    <sheetView zoomScale="80" zoomScaleNormal="80" workbookViewId="0">
      <selection activeCell="B41" sqref="B41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462</v>
      </c>
    </row>
    <row r="2" spans="1:2" ht="16.5" thickBot="1">
      <c r="A2" s="98">
        <v>44957</v>
      </c>
      <c r="B2" s="27" t="s">
        <v>54</v>
      </c>
    </row>
    <row r="3" spans="1:2" ht="16.5" thickBot="1">
      <c r="A3" s="97" t="s">
        <v>10</v>
      </c>
      <c r="B3" s="23">
        <v>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/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/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/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/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/>
    </row>
    <row r="26" spans="1:2" ht="15.75">
      <c r="A26" s="77" t="s">
        <v>41</v>
      </c>
      <c r="B26" s="23"/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/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/>
    </row>
    <row r="34" spans="1:2" ht="15.75">
      <c r="A34" s="82" t="s">
        <v>17</v>
      </c>
      <c r="B34" s="23"/>
    </row>
    <row r="35" spans="1:2" ht="15.75">
      <c r="A35" s="82" t="s">
        <v>18</v>
      </c>
      <c r="B35" s="23"/>
    </row>
    <row r="36" spans="1:2" ht="15.75">
      <c r="A36" s="82" t="s">
        <v>19</v>
      </c>
      <c r="B36" s="23"/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/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461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/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458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458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/>
    </row>
    <row r="434" spans="1:2" ht="15.75">
      <c r="A434" s="73" t="s">
        <v>460</v>
      </c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CC8E-05CE-4DCB-8E25-4E06D168C445}">
  <dimension ref="A1:B457"/>
  <sheetViews>
    <sheetView topLeftCell="A406" workbookViewId="0">
      <selection activeCell="B41" sqref="B4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0" t="s">
        <v>463</v>
      </c>
    </row>
    <row r="2" spans="1:2" ht="15.75" thickBot="1">
      <c r="A2" s="72">
        <v>44957</v>
      </c>
      <c r="B2" s="27" t="s">
        <v>54</v>
      </c>
    </row>
    <row r="3" spans="1:2" ht="15.75" thickBot="1">
      <c r="A3" s="18" t="s">
        <v>10</v>
      </c>
      <c r="B3" s="23" t="s">
        <v>481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481</v>
      </c>
    </row>
    <row r="7" spans="1:2">
      <c r="A7" s="1" t="s">
        <v>2</v>
      </c>
      <c r="B7" s="23" t="s">
        <v>481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481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481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481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481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481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481</v>
      </c>
    </row>
    <row r="34" spans="1:2">
      <c r="A34" s="14" t="s">
        <v>17</v>
      </c>
      <c r="B34" s="23" t="s">
        <v>481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481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481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481</v>
      </c>
    </row>
    <row r="435" spans="1:2">
      <c r="A435" s="11" t="s">
        <v>66</v>
      </c>
      <c r="B435" s="23"/>
    </row>
    <row r="436" spans="1:2">
      <c r="A436" s="11" t="s">
        <v>48</v>
      </c>
      <c r="B436" s="23" t="s">
        <v>481</v>
      </c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481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5C05-892E-4B2C-9C5E-5EBE78157714}">
  <dimension ref="A1:B435"/>
  <sheetViews>
    <sheetView workbookViewId="0">
      <selection activeCell="B41" sqref="B4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8" t="s">
        <v>59</v>
      </c>
    </row>
    <row r="2" spans="1:2">
      <c r="A2" s="72">
        <v>44957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2A6AF-00C4-4AD2-A89B-10D97EAED3E7}">
  <dimension ref="A1:B437"/>
  <sheetViews>
    <sheetView workbookViewId="0">
      <selection activeCell="B41" sqref="B4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8" t="s">
        <v>80</v>
      </c>
    </row>
    <row r="2" spans="1:2">
      <c r="A2" s="24" t="s">
        <v>464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2" t="s">
        <v>14</v>
      </c>
      <c r="B30" s="101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632C-124A-416D-A8E9-D30E84BF5AD6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3" t="s">
        <v>466</v>
      </c>
    </row>
    <row r="2" spans="1:2" ht="15.75" thickBot="1">
      <c r="A2" t="s">
        <v>465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F462E-051B-4E6E-AFE6-0C25BE82292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100" t="s">
        <v>463</v>
      </c>
    </row>
    <row r="2" spans="1:2" ht="15.75" thickBot="1">
      <c r="A2" s="24" t="s">
        <v>465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479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51CAE-386B-4C72-BD6C-89C29B03AF39}">
  <dimension ref="A1:B457"/>
  <sheetViews>
    <sheetView workbookViewId="0">
      <selection activeCell="B41" sqref="B4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44957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2EB4-7E61-4CCE-A407-B114EBEF939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65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20</v>
      </c>
    </row>
    <row r="13" spans="1:2">
      <c r="A13" s="41" t="s">
        <v>4</v>
      </c>
    </row>
    <row r="14" spans="1:2">
      <c r="A14" s="43" t="s">
        <v>5</v>
      </c>
      <c r="B14" s="30">
        <v>15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20</v>
      </c>
    </row>
    <row r="24" spans="1:2">
      <c r="A24" s="41" t="s">
        <v>39</v>
      </c>
    </row>
    <row r="25" spans="1:2">
      <c r="A25" s="43" t="s">
        <v>40</v>
      </c>
      <c r="B25" s="30">
        <v>9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481</v>
      </c>
    </row>
    <row r="34" spans="1:2">
      <c r="A34" s="43" t="s">
        <v>17</v>
      </c>
      <c r="B34" s="30">
        <v>12</v>
      </c>
    </row>
    <row r="35" spans="1:2" ht="14.45" customHeight="1">
      <c r="A35" s="43" t="s">
        <v>18</v>
      </c>
      <c r="B35" s="30" t="s">
        <v>481</v>
      </c>
    </row>
    <row r="36" spans="1:2">
      <c r="A36" s="43" t="s">
        <v>19</v>
      </c>
      <c r="B36" s="30" t="s">
        <v>481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13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481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12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481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20</v>
      </c>
    </row>
    <row r="434" spans="1:2">
      <c r="A434" s="63" t="s">
        <v>38</v>
      </c>
    </row>
    <row r="435" spans="1:2">
      <c r="A435" s="43" t="s">
        <v>45</v>
      </c>
      <c r="B435" s="30">
        <v>13</v>
      </c>
    </row>
    <row r="436" spans="1:2">
      <c r="A436" s="43" t="s">
        <v>46</v>
      </c>
      <c r="B436" s="30">
        <v>7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A0A3-46BC-4896-A7A9-DD5EF1E252B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B604A-B7ED-46C4-821A-253CB8ADF5E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17DB2-BE5C-48E6-918E-F03232B76E8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0E65-677E-470D-90A2-7E658A0B7F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4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EC87-F012-4BD0-8E2C-9FF2931FE93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4DF1-3163-4C87-A8F3-503FFA016ED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4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A06FB-0FA2-498C-A8F5-A00DB37E1C2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D593F-F298-4C3F-9E1D-9F024E1D13E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2" t="s">
        <v>451</v>
      </c>
      <c r="B2" s="27" t="s">
        <v>54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B300-0FD5-4F57-9B49-0863ED36D74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477</v>
      </c>
      <c r="B1" s="68" t="s">
        <v>59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7FFA-AACE-47E8-97D9-4935A07FA00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67</v>
      </c>
    </row>
    <row r="2" spans="1:2" ht="15.75" thickBot="1">
      <c r="A2" s="24" t="str">
        <f>'HAMPSHIRE Tested Inmates'!A2</f>
        <v>01.31.2023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C39D-7FA1-46A6-8256-DFFB209029D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51</v>
      </c>
    </row>
    <row r="2" spans="1:2" ht="15.75" thickBot="1">
      <c r="A2" s="24" t="str">
        <f>'HAMPSHIRE Tested Inmates'!A2</f>
        <v>01.31.2023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F4F64-AD4C-4CC5-8980-EE021251EA06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52</v>
      </c>
    </row>
    <row r="2" spans="1:2" ht="15.75" thickBot="1">
      <c r="A2" s="24" t="str">
        <f>'HAMPSHIRE Tested Inmates'!A2</f>
        <v>01.31.2023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34B5D-1708-4E1D-98A9-8E851B4725C5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59</v>
      </c>
    </row>
    <row r="2" spans="1:2">
      <c r="A2" s="24" t="str">
        <f>'HAMPSHIRE Tested Inmates'!A2</f>
        <v>01.31.2023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21C4-EB61-40EA-85B9-1EC069EEFCB7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80</v>
      </c>
    </row>
    <row r="2" spans="1:2">
      <c r="A2" s="24" t="str">
        <f>'HAMPSHIRE Tested Inmates'!A2</f>
        <v>01.31.2023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EE7F-EC6C-4F90-82F6-961355CA167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61</v>
      </c>
    </row>
    <row r="2" spans="1:2" ht="15.75" thickBot="1">
      <c r="A2" s="24" t="str">
        <f>'HAMPSHIRE Tested Inmates'!A2</f>
        <v>01.31.2023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FA37-4EE6-4AAD-BD16-87E69EEFDEF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62</v>
      </c>
    </row>
    <row r="2" spans="1:2" ht="15.75" thickBot="1">
      <c r="A2" s="24" t="str">
        <f>'HAMPSHIRE Tested Inmates'!A2</f>
        <v>01.31.2023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32AD-90CA-4EA4-94FC-E39AA738DAF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31</v>
      </c>
    </row>
    <row r="5" spans="1:2" ht="15.75" thickBot="1">
      <c r="A5" s="19" t="s">
        <v>0</v>
      </c>
    </row>
    <row r="6" spans="1:2">
      <c r="A6" s="3" t="s">
        <v>1</v>
      </c>
      <c r="B6" s="30">
        <v>31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31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 t="s">
        <v>481</v>
      </c>
    </row>
    <row r="16" spans="1:2">
      <c r="A16" s="1" t="s">
        <v>7</v>
      </c>
      <c r="B16" s="30" t="s">
        <v>481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14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26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14</v>
      </c>
    </row>
    <row r="26" spans="1:2">
      <c r="A26" s="1" t="s">
        <v>41</v>
      </c>
      <c r="B26" s="30">
        <v>17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31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8</v>
      </c>
    </row>
    <row r="34" spans="1:2">
      <c r="A34" s="14" t="s">
        <v>17</v>
      </c>
      <c r="B34" s="30">
        <v>13</v>
      </c>
    </row>
    <row r="35" spans="1:2" ht="14.45" customHeight="1">
      <c r="A35" s="14" t="s">
        <v>18</v>
      </c>
      <c r="B35" s="30">
        <v>6</v>
      </c>
    </row>
    <row r="36" spans="1:2">
      <c r="A36" s="14" t="s">
        <v>19</v>
      </c>
      <c r="B36" s="30" t="s">
        <v>481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27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31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31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31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31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31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26</v>
      </c>
    </row>
    <row r="434" spans="1:2">
      <c r="A434" s="11" t="s">
        <v>46</v>
      </c>
      <c r="B434" s="30">
        <v>5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4950-F7D0-47B6-BEED-3CD4B203DD3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0D6C-7A88-4D94-8CE3-0197A78EA6A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88241-5742-4294-9864-1247F355D7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8" t="s">
        <v>80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D9429-5E2D-4EBB-B4C7-FF18D72CFE7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A01-2144-45EF-8C26-A4EE21D0E89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FCE8-C1E7-4E86-AAF0-B7725B908D7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1B5D-42CF-499B-99CC-2A419C6F717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1E1E-071F-4C8C-817C-993374E3616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1C1D-91BC-449A-83B9-7D7072E8522C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44957</v>
      </c>
      <c r="B2" s="52" t="s">
        <v>54</v>
      </c>
    </row>
    <row r="3" spans="1:2">
      <c r="A3" s="41" t="s">
        <v>10</v>
      </c>
      <c r="B3" s="42">
        <v>8</v>
      </c>
    </row>
    <row r="5" spans="1:2">
      <c r="A5" s="41" t="s">
        <v>0</v>
      </c>
    </row>
    <row r="6" spans="1:2">
      <c r="A6" s="43" t="s">
        <v>1</v>
      </c>
      <c r="B6" s="51">
        <f>B3</f>
        <v>8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8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481</v>
      </c>
    </row>
    <row r="15" spans="1:2">
      <c r="A15" s="43" t="s">
        <v>6</v>
      </c>
      <c r="B15" s="42" t="s">
        <v>481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481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481</v>
      </c>
    </row>
    <row r="26" spans="1:2">
      <c r="A26" s="43" t="s">
        <v>41</v>
      </c>
      <c r="B26" s="42">
        <v>5</v>
      </c>
    </row>
    <row r="27" spans="1:2">
      <c r="A27" s="43" t="s">
        <v>3</v>
      </c>
      <c r="B27" s="42" t="s">
        <v>481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5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481</v>
      </c>
    </row>
    <row r="34" spans="1:2">
      <c r="A34" s="43" t="s">
        <v>17</v>
      </c>
      <c r="B34" s="42" t="s">
        <v>481</v>
      </c>
    </row>
    <row r="35" spans="1:2" ht="14.45" customHeight="1">
      <c r="A35" s="43" t="s">
        <v>18</v>
      </c>
      <c r="B35" s="42" t="s">
        <v>481</v>
      </c>
    </row>
    <row r="36" spans="1:2">
      <c r="A36" s="43" t="s">
        <v>19</v>
      </c>
      <c r="B36" s="42" t="s">
        <v>481</v>
      </c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v>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8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8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8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8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8</v>
      </c>
    </row>
    <row r="433" spans="1:2" ht="30">
      <c r="A433" s="44" t="s">
        <v>38</v>
      </c>
    </row>
    <row r="434" spans="1:2">
      <c r="A434" s="43" t="s">
        <v>45</v>
      </c>
      <c r="B434" s="42">
        <v>7</v>
      </c>
    </row>
    <row r="435" spans="1:2">
      <c r="A435" s="43" t="s">
        <v>46</v>
      </c>
      <c r="B435" s="42" t="s">
        <v>481</v>
      </c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4DE48-4C23-4AD1-AC10-53DAF5DE2784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D4D6A-2EEA-4128-AA3B-597F8B68F1BF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6665-C276-401B-9006-157791AB78F6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E86B-CD2C-4333-B2C7-9581C0005628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47F9-688E-4C90-B97C-20E6FF697E6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103" t="s">
        <v>466</v>
      </c>
    </row>
    <row r="2" spans="1:2" ht="15.75" thickBot="1">
      <c r="A2" t="s">
        <v>465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9D8B-6F0B-491E-8866-06606BBB56F8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67B4-72EE-4177-A905-CB6ED0BD14A5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A9ED-116C-481E-94EF-1BE9564EC3EB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3D07-4E21-4EC1-99F3-BE62E9E3BA6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481</v>
      </c>
    </row>
    <row r="5" spans="1:2" ht="15.75" thickBot="1">
      <c r="A5" s="19" t="s">
        <v>0</v>
      </c>
    </row>
    <row r="6" spans="1:2">
      <c r="A6" s="3" t="s">
        <v>1</v>
      </c>
      <c r="B6" s="30" t="s">
        <v>481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481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481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481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481</v>
      </c>
    </row>
    <row r="35" spans="1:2" ht="14.45" customHeight="1">
      <c r="A35" s="14" t="s">
        <v>18</v>
      </c>
      <c r="B35" s="30" t="s">
        <v>481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481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481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84C1-61AC-4ED9-99F0-7F7A0C4507D1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3E19-D553-4B0D-B46C-1B26263732F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1162D-234A-4A25-A17A-95C3B326D1A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F11E-5300-4E15-A6A1-3E1FD2D30A1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E7AA-EC58-4886-B521-67B3EA061F5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C3C9-4FAD-47C9-B3DB-1E034FF5E68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9224-D536-4442-A1B0-6C8152B3376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477</v>
      </c>
      <c r="C1" s="33" t="s">
        <v>62</v>
      </c>
    </row>
    <row r="2" spans="1:9" ht="15.75" thickBot="1">
      <c r="A2" s="24" t="s">
        <v>465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1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B1F9-49DD-4F57-A454-9817840ACAA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3A8A-A962-4CE8-BF4C-D4999BCF1AA2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471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4">
        <v>27</v>
      </c>
    </row>
    <row r="5" spans="1:2" ht="15.75" thickBot="1">
      <c r="A5" s="19" t="s">
        <v>0</v>
      </c>
      <c r="B5" s="123"/>
    </row>
    <row r="6" spans="1:2">
      <c r="A6" s="3" t="s">
        <v>1</v>
      </c>
      <c r="B6" s="122">
        <v>21</v>
      </c>
    </row>
    <row r="7" spans="1:2">
      <c r="A7" s="1" t="s">
        <v>2</v>
      </c>
      <c r="B7" s="42">
        <v>6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9" t="s">
        <v>24</v>
      </c>
      <c r="B11" s="111">
        <f>SUM(B6:B10)</f>
        <v>27</v>
      </c>
    </row>
    <row r="12" spans="1:2" ht="15.7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21</v>
      </c>
    </row>
    <row r="15" spans="1:2">
      <c r="A15" s="1" t="s">
        <v>6</v>
      </c>
      <c r="B15" s="42" t="s">
        <v>481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 t="s">
        <v>481</v>
      </c>
    </row>
    <row r="19" spans="1:2">
      <c r="A19" s="1" t="s">
        <v>11</v>
      </c>
      <c r="B19" s="42" t="s">
        <v>481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9" t="s">
        <v>24</v>
      </c>
      <c r="B22" s="111">
        <f>SUM(B14:B21)</f>
        <v>21</v>
      </c>
    </row>
    <row r="23" spans="1:2">
      <c r="A23" s="121"/>
    </row>
    <row r="24" spans="1:2">
      <c r="A24" s="104" t="s">
        <v>39</v>
      </c>
      <c r="B24" s="113"/>
    </row>
    <row r="25" spans="1:2">
      <c r="A25" s="1" t="s">
        <v>40</v>
      </c>
      <c r="B25" s="42">
        <v>5</v>
      </c>
    </row>
    <row r="26" spans="1:2">
      <c r="A26" s="1" t="s">
        <v>41</v>
      </c>
      <c r="B26" s="42">
        <v>22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9" t="s">
        <v>24</v>
      </c>
      <c r="B29" s="111">
        <f>SUM(B25:B28)</f>
        <v>27</v>
      </c>
    </row>
    <row r="33" spans="1:2" ht="15.75" thickBot="1"/>
    <row r="34" spans="1:2">
      <c r="A34" s="28" t="s">
        <v>14</v>
      </c>
      <c r="B34" s="120"/>
    </row>
    <row r="35" spans="1:2">
      <c r="A35" s="14" t="s">
        <v>15</v>
      </c>
      <c r="B35" s="42" t="s">
        <v>481</v>
      </c>
    </row>
    <row r="36" spans="1:2">
      <c r="A36" s="14" t="s">
        <v>16</v>
      </c>
      <c r="B36" s="42">
        <v>6</v>
      </c>
    </row>
    <row r="37" spans="1:2">
      <c r="A37" s="14" t="s">
        <v>17</v>
      </c>
      <c r="B37" s="42">
        <v>8</v>
      </c>
    </row>
    <row r="38" spans="1:2" ht="14.45" customHeight="1">
      <c r="A38" s="14" t="s">
        <v>18</v>
      </c>
      <c r="B38" s="42">
        <v>6</v>
      </c>
    </row>
    <row r="39" spans="1:2">
      <c r="A39" s="14" t="s">
        <v>19</v>
      </c>
      <c r="B39" s="42">
        <v>5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9" t="s">
        <v>24</v>
      </c>
      <c r="B44" s="111">
        <f>SUM(B35:B43)</f>
        <v>25</v>
      </c>
    </row>
    <row r="45" spans="1:2" ht="15" customHeight="1"/>
    <row r="46" spans="1:2" ht="50.1" customHeight="1">
      <c r="A46" s="47" t="s">
        <v>470</v>
      </c>
      <c r="B46" s="113"/>
    </row>
    <row r="47" spans="1:2" ht="210">
      <c r="A47" s="17" t="s">
        <v>469</v>
      </c>
      <c r="B47" s="42">
        <v>0</v>
      </c>
    </row>
    <row r="48" spans="1:2">
      <c r="A48" s="9"/>
    </row>
    <row r="49" spans="1:2" ht="75">
      <c r="A49" s="47" t="s">
        <v>36</v>
      </c>
      <c r="B49" s="113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22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5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6" t="s">
        <v>24</v>
      </c>
      <c r="B62" s="118">
        <f>SUM(B50:B61)</f>
        <v>27</v>
      </c>
    </row>
    <row r="63" spans="1:2">
      <c r="A63" s="20" t="s">
        <v>44</v>
      </c>
      <c r="B63" s="117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27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6" t="s">
        <v>24</v>
      </c>
      <c r="B78" s="115">
        <f>SUM(B64:B77)</f>
        <v>27</v>
      </c>
    </row>
    <row r="79" spans="1:2">
      <c r="A79" s="20" t="s">
        <v>68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27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1">
        <f>SUM(B80:B431)</f>
        <v>27</v>
      </c>
    </row>
    <row r="433" spans="1:2" ht="15.75" thickBot="1"/>
    <row r="434" spans="1:2" ht="30">
      <c r="A434" s="114" t="s">
        <v>38</v>
      </c>
      <c r="B434" s="113"/>
    </row>
    <row r="435" spans="1:2">
      <c r="A435" s="43" t="s">
        <v>45</v>
      </c>
      <c r="B435" s="42">
        <v>27</v>
      </c>
    </row>
    <row r="436" spans="1:2">
      <c r="A436" s="43" t="s">
        <v>46</v>
      </c>
      <c r="B436" s="42">
        <v>0</v>
      </c>
    </row>
    <row r="437" spans="1:2">
      <c r="A437" s="43" t="s">
        <v>468</v>
      </c>
      <c r="B437" s="42">
        <v>0</v>
      </c>
    </row>
    <row r="438" spans="1:2" ht="15.75" thickBot="1">
      <c r="A438" s="112" t="s">
        <v>24</v>
      </c>
      <c r="B438" s="111">
        <f>SUM(B435:B437)</f>
        <v>27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2023-02-01T20:33:12Z</dcterms:modified>
</cp:coreProperties>
</file>