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30.23/"/>
    </mc:Choice>
  </mc:AlternateContent>
  <xr:revisionPtr revIDLastSave="14" documentId="8_{631B2A4A-F225-4286-98F6-8061B9D2F346}" xr6:coauthVersionLast="47" xr6:coauthVersionMax="47" xr10:uidLastSave="{381C10AB-C5DE-4057-BB6B-3BAD66E91C69}"/>
  <bookViews>
    <workbookView xWindow="30420" yWindow="1770" windowWidth="21600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 s="1"/>
  <c r="B152" i="35"/>
  <c r="B431" i="35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<sst xmlns="http://schemas.openxmlformats.org/spreadsheetml/2006/main" count="38605" uniqueCount="484">
  <si>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</si>
  <si>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</si>
  <si>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</si>
  <si>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</si>
  <si>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</si>
  <si>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</si>
  <si>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</si>
  <si>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</si>
  <si>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</si>
  <si>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</si>
  <si>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</si>
  <si>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</si>
  <si>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</si>
  <si>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</si>
  <si>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</si>
  <si>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</si>
  <si>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</si>
  <si>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</si>
  <si>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</si>
  <si>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</si>
  <si>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</si>
  <si>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</si>
  <si>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</si>
  <si>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</si>
  <si>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</si>
  <si>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</si>
  <si>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</si>
  <si>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</si>
  <si>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</si>
  <si>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</si>
  <si>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</si>
  <si>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</si>
  <si>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</si>
  <si>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</si>
  <si>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</si>
  <si>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</si>
  <si>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</si>
  <si>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</si>
  <si>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</si>
  <si>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</si>
  <si>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</si>
  <si>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</si>
  <si>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</si>
  <si>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</si>
  <si>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</si>
  <si>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</si>
  <si>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</si>
  <si>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</si>
  <si>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</si>
  <si>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</si>
  <si>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</si>
  <si>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</si>
  <si>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</si>
  <si>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</si>
  <si>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</si>
  <si>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</si>
  <si>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</si>
  <si>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</si>
  <si>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</si>
  <si>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</si>
  <si>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</si>
  <si>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</si>
  <si>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</si>
  <si>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</si>
  <si>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</si>
  <si>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</si>
  <si>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</si>
  <si>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</si>
  <si>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</si>
  <si>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</si>
  <si>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</si>
  <si>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</si>
  <si>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</si>
  <si>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</si>
  <si>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</si>
  <si>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</si>
  <si>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</si>
  <si>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</si>
  <si>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</si>
  <si>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</si>
  <si>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</si>
  <si>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</si>
  <si>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</si>
  <si>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</si>
  <si>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</si>
  <si>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</si>
  <si>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</si>
  <si>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1/30/2023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</si>
  <si>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</si>
  <si>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</si>
  <si>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</si>
  <si>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</si>
  <si>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</si>
  <si>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</si>
  <si>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</si>
  <si>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</si>
  <si>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</si>
  <si>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</si>
  <si>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</si>
  <si>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</si>
  <si>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</si>
  <si>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</si>
  <si>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</si>
  <si>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</si>
  <si>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</si>
  <si>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</si>
  <si>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</si>
  <si>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</si>
  <si>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</si>
  <si>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</si>
  <si>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</si>
  <si>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</si>
  <si>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</si>
  <si>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</si>
  <si>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</si>
  <si>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</si>
  <si>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</si>
  <si>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</si>
  <si>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</si>
  <si>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</si>
  <si>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</si>
  <si>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</si>
  <si>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</si>
  <si>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</si>
  <si>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</si>
  <si>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</si>
  <si>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</si>
  <si>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</si>
  <si>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</si>
  <si>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</si>
  <si>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</si>
  <si>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</si>
  <si>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</si>
  <si>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</si>
  <si>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</si>
  <si>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</si>
  <si>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</si>
  <si>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</si>
  <si>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</si>
  <si>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</si>
  <si>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</si>
  <si>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</si>
  <si>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</si>
  <si>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</si>
  <si>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</si>
  <si>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</si>
  <si>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</si>
  <si>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</si>
  <si>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</si>
  <si>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</si>
  <si>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</si>
  <si>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</si>
  <si>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</si>
  <si>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</si>
  <si>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</si>
  <si>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</si>
  <si>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</si>
  <si>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</si>
  <si>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</si>
  <si>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</si>
  <si>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</si>
  <si>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</si>
  <si>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</si>
  <si>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</si>
  <si>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</si>
  <si>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</si>
  <si>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</si>
  <si>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</si>
  <si>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</si>
  <si>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</si>
  <si>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</si>
  <si>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</si>
  <si>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</si>
  <si>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</si>
  <si>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</si>
  <si>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</si>
  <si>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</si>
  <si>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</si>
  <si>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</si>
  <si>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</si>
  <si>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</si>
  <si>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</si>
  <si>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</si>
  <si>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</si>
  <si>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</si>
  <si>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</si>
  <si>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</si>
  <si>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</si>
  <si>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</si>
  <si>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</si>
  <si>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</si>
  <si>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</si>
  <si>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</si>
  <si>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</si>
  <si>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</si>
  <si>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</si>
  <si>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</si>
  <si>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</si>
  <si>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</si>
  <si>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</si>
  <si>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</si>
  <si>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</si>
  <si>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</si>
  <si>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</si>
  <si>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</si>
  <si>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</si>
  <si>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</si>
  <si>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</si>
  <si>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</si>
  <si>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</si>
  <si>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</si>
  <si>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</si>
  <si>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</si>
  <si>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</si>
  <si>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</si>
  <si>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</si>
  <si>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</si>
  <si>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</si>
  <si>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</si>
  <si>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</si>
  <si>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</si>
  <si>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</si>
  <si>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</si>
  <si>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</si>
  <si>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</si>
  <si>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</si>
  <si>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</si>
  <si>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</si>
  <si>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</si>
  <si>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</si>
  <si>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</si>
  <si>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</si>
  <si>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</si>
  <si>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</si>
  <si>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</si>
  <si>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</si>
  <si>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</si>
  <si>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</si>
  <si>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</si>
  <si>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</si>
  <si>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</si>
  <si>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</si>
  <si>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</si>
  <si>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</si>
  <si>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</si>
  <si>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</si>
  <si>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</si>
  <si>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</si>
  <si>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</si>
  <si>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</si>
  <si>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</si>
  <si>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</si>
  <si>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</si>
  <si>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</si>
  <si>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</si>
  <si>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</si>
  <si>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</si>
  <si>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</si>
  <si>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</si>
  <si>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</si>
  <si>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</si>
  <si>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</si>
  <si>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</si>
  <si>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</si>
  <si>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</si>
  <si>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</si>
  <si>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</si>
  <si>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</si>
  <si>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</si>
  <si>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</si>
  <si>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</si>
  <si>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</si>
  <si>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</si>
  <si>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</si>
  <si>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</si>
  <si>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</si>
  <si>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</si>
  <si>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</si>
  <si>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</si>
  <si>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</si>
  <si>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</si>
  <si>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</si>
  <si>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</si>
  <si>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</si>
  <si>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</si>
  <si>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</si>
  <si>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</si>
  <si>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</si>
  <si>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</si>
  <si>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</si>
  <si>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</si>
  <si>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</si>
  <si>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</si>
  <si>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</si>
  <si>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</si>
  <si>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</si>
  <si>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</si>
  <si>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</si>
  <si>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</si>
  <si>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</si>
  <si>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</si>
  <si>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</si>
  <si>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</si>
  <si>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</si>
  <si>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</si>
  <si>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</si>
  <si>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</si>
  <si>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</si>
  <si>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</si>
  <si>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</si>
  <si>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</si>
  <si>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</si>
  <si>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</si>
  <si>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</si>
  <si>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</si>
  <si>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</si>
  <si>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</si>
  <si>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</si>
  <si>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</si>
  <si>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</si>
  <si>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</si>
  <si>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</si>
  <si>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</si>
  <si>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</si>
  <si>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</si>
  <si>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</si>
  <si>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</si>
  <si>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</si>
  <si>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</si>
  <si>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</si>
  <si>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</si>
  <si>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</si>
  <si>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</si>
  <si>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</si>
  <si>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</si>
  <si>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</si>
  <si>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</si>
  <si>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</si>
  <si>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</si>
  <si>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</si>
  <si>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</si>
  <si>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</si>
  <si>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</si>
  <si>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</si>
  <si>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</si>
  <si>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</si>
  <si>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</si>
  <si>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</si>
  <si>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</si>
  <si>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</si>
  <si>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</si>
  <si>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</si>
  <si>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</si>
  <si>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</si>
  <si>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</si>
  <si>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</si>
  <si>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</si>
  <si>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</si>
  <si>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</si>
  <si>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</si>
  <si>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</si>
  <si>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</si>
  <si>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</si>
  <si>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</si>
  <si>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</si>
  <si>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</si>
  <si>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</si>
  <si>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</si>
  <si>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</si>
  <si>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</si>
  <si>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</si>
  <si>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</si>
  <si>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</si>
  <si>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</si>
  <si>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</si>
  <si>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</si>
  <si>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</si>
  <si>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</si>
  <si>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</si>
  <si>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</si>
  <si>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</si>
  <si>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</si>
  <si>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</si>
  <si>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</si>
  <si>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</si>
  <si>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</si>
  <si>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</si>
  <si>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</si>
  <si>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</si>
  <si>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</si>
  <si>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</si>
  <si>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</si>
  <si>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</si>
  <si>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</si>
  <si>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</si>
  <si>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</si>
  <si>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</si>
  <si>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</si>
  <si>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</si>
  <si>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</si>
  <si>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</si>
  <si>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</si>
  <si>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</si>
  <si>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</si>
  <si>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</si>
  <si>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</si>
  <si>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</si>
  <si>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</si>
  <si>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</si>
  <si>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</si>
  <si>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</si>
  <si>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</si>
  <si>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</si>
  <si>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</si>
  <si>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</si>
  <si>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</si>
  <si>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</si>
  <si>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</si>
  <si>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</si>
  <si>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</si>
  <si>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</si>
  <si>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</si>
  <si>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</si>
  <si>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</si>
  <si>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</si>
  <si>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</si>
  <si>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</si>
  <si>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</si>
  <si>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</si>
  <si>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</si>
  <si>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</si>
  <si>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</si>
  <si>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</si>
  <si>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</si>
  <si>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</si>
  <si>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</si>
  <si>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</si>
  <si>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</si>
  <si>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</si>
  <si>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</si>
  <si>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</si>
  <si>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</si>
  <si>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</si>
  <si>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</si>
  <si>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</si>
  <si>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</si>
  <si>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</si>
  <si>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</si>
  <si>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</si>
  <si>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</si>
  <si>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DATE:01/30/2023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</si>
  <si>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</si>
  <si>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</si>
  <si>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</si>
  <si>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</si>
  <si>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</si>
  <si>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30, 2023</t>
  </si>
  <si>
    <t>01.30.2023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</si>
  <si>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</si>
  <si>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</si>
  <si>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</si>
  <si>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</si>
  <si>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</si>
  <si>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</si>
  <si>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</si>
  <si>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</si>
  <si>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</si>
  <si>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01/30/2023</t>
  </si>
  <si>
    <t>DATE: 01/30/2023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</si>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</sst>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35262-485A-4169-B8B1-3BDA7EF52785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25" t="s">
        <v>65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478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477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B4EB4-6E88-4A25-AD68-6759A3688728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453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449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4" t="s">
        <v>24</v>
      </c>
      <c r="B83" s="113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4" t="s">
        <v>24</v>
      </c>
      <c r="B438" s="127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43" t="s">
        <v>474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7060A-D98A-4B34-BFFC-12DF6C835299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9" t="s">
        <v>451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7" t="s">
        <v>24</v>
      </c>
      <c r="B22" s="113">
        <f>SUM(B14:B21)</f>
        <v>0</v>
      </c>
    </row>
    <row r="23" spans="1:4" ht="15.7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1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13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470</v>
      </c>
      <c r="B438" s="42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FE2AE-4F3C-40D7-BB77-DE3BBF762A9F}">
  <dimension ref="A1:B442"/>
  <sheetViews>
    <sheetView zoomScale="85" zoomScaleNormal="85"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43" t="s">
        <v>454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f>SUM(B13:B21)</f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1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4" t="s">
        <v>24</v>
      </c>
      <c r="B434" s="113">
        <f>SUM(B82:B433)</f>
        <v>0</v>
      </c>
    </row>
    <row r="436" spans="1:2" ht="30">
      <c r="A436" s="44" t="s">
        <v>38</v>
      </c>
      <c r="B436" s="115"/>
    </row>
    <row r="437" spans="1:2">
      <c r="A437" s="43" t="s">
        <v>474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476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475</v>
      </c>
      <c r="B441" s="42">
        <v>0</v>
      </c>
    </row>
    <row r="442" spans="1:2" ht="15.7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A47C6-F981-4140-BDED-5CFC1EEC252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5" t="s">
        <v>59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29" spans="1:2" ht="15.7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1" t="s">
        <v>24</v>
      </c>
      <c r="B75" s="113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1" t="s">
        <v>24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470</v>
      </c>
      <c r="B435" s="42">
        <v>0</v>
      </c>
    </row>
    <row r="436" spans="1:2" ht="15.7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D29C2-ADBB-425E-AE32-CA1F3F9C835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9" t="s">
        <v>80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32" spans="1:2" ht="15.7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1" t="s">
        <v>24</v>
      </c>
      <c r="B43" s="113">
        <v>0</v>
      </c>
    </row>
    <row r="44" spans="1:2" ht="15.75" thickBot="1"/>
    <row r="45" spans="1:2" ht="50.1" customHeight="1">
      <c r="A45" s="147" t="s">
        <v>37</v>
      </c>
      <c r="B45" s="115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8" t="s">
        <v>24</v>
      </c>
      <c r="B77" s="113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4" t="s">
        <v>24</v>
      </c>
      <c r="B432" s="127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E4C7B-E472-401C-912E-6B5C77D86C2B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455</v>
      </c>
    </row>
    <row r="2" spans="1:2" ht="15.75" thickBot="1">
      <c r="A2" s="41" t="s">
        <v>87</v>
      </c>
      <c r="B2" s="26" t="s">
        <v>57</v>
      </c>
    </row>
    <row r="3" spans="1:2" ht="15.75" thickBot="1">
      <c r="A3" s="5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v>0</v>
      </c>
    </row>
    <row r="32" spans="1:2" ht="15.75" thickBot="1"/>
    <row r="33" spans="1:2" ht="15.7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2" t="s">
        <v>24</v>
      </c>
      <c r="B43" s="113">
        <v>0</v>
      </c>
    </row>
    <row r="44" spans="1:2" ht="15.75" thickBot="1">
      <c r="B44"/>
    </row>
    <row r="45" spans="1:2" ht="60" customHeight="1">
      <c r="A45" s="29" t="s">
        <v>37</v>
      </c>
      <c r="B45" s="115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4" t="s">
        <v>24</v>
      </c>
      <c r="B434" s="127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470</v>
      </c>
      <c r="B439" s="42">
        <v>0</v>
      </c>
    </row>
    <row r="440" spans="1:2" ht="15.7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7F526-C07A-4E00-93B5-FE292FF02673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9" t="s">
        <v>62</v>
      </c>
    </row>
    <row r="2" spans="1:2">
      <c r="A2" s="41" t="s">
        <v>87</v>
      </c>
      <c r="B2" s="57" t="s">
        <v>54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v>0</v>
      </c>
    </row>
    <row r="23" spans="1:2" ht="15.7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1" t="s">
        <v>24</v>
      </c>
      <c r="B42" s="113">
        <v>0</v>
      </c>
    </row>
    <row r="43" spans="1:2" ht="15.75" thickBot="1">
      <c r="B43" s="30"/>
    </row>
    <row r="44" spans="1:2" ht="45.75" thickBot="1">
      <c r="A44" s="149" t="s">
        <v>37</v>
      </c>
      <c r="B44" s="115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1" t="s">
        <v>24</v>
      </c>
      <c r="B63" s="113">
        <f>SUM(B50:B62)</f>
        <v>0</v>
      </c>
    </row>
    <row r="64" spans="1:2" ht="15.7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1" t="s">
        <v>24</v>
      </c>
      <c r="B79" s="113">
        <f>SUM(B65:B78)</f>
        <v>0</v>
      </c>
    </row>
    <row r="80" spans="1:2" ht="30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27">
        <f>SUM(B81:B432)</f>
        <v>0</v>
      </c>
    </row>
    <row r="434" spans="1:2">
      <c r="B434" s="30"/>
    </row>
    <row r="435" spans="1:2" ht="30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22C0A-86F1-4348-B602-571DBA57984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B019B-6D7C-4385-83D9-11AD59A7BF1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112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FE2E2-E58A-4E57-8303-1ED43D83F86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32E6F-80F1-43F0-9F78-02ED5728EFB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23" t="s">
        <v>453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449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480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F1251-565E-49EB-B6B0-466C05DA3A2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7EFE8-A752-44C2-B34C-8C69265A116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BB8A3-06D3-48AD-881F-F85DC62A6FCD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D6FEE-BE09-471F-A369-51B1CF886283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DD2C7-2754-454E-8E4D-160878ACBCB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456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83541-140B-4FC6-AF29-6CD9177E4DD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A30" s="108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88</v>
      </c>
    </row>
    <row r="33" spans="1:2">
      <c r="A33" s="1" t="s">
        <v>16</v>
      </c>
      <c r="B33" s="30" t="s">
        <v>88</v>
      </c>
    </row>
    <row r="34" spans="1:2">
      <c r="A34" s="1" t="s">
        <v>17</v>
      </c>
    </row>
    <row r="35" spans="1:2" ht="14.45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>
      <c r="A59" s="107" t="s">
        <v>11</v>
      </c>
    </row>
    <row r="60" spans="1:1">
      <c r="A60" s="45" t="s">
        <v>24</v>
      </c>
    </row>
    <row r="61" spans="1:1">
      <c r="A61" s="106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43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CD589-476C-4632-A663-A98E6DB56F1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A25E3-B5CB-492E-A476-6BFE6085C39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469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4F7BD-BA3D-4906-9154-FD985DF8BA0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469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88889-CDD9-431C-8B4B-87FA2221F62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0B74F-2560-4CF9-9171-057F9843077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23" t="s">
        <v>451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716E1-17BA-4A8F-BB34-35A34351B2F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97BDE-541E-4C34-8D16-7797A171982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469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B4395-70BA-4960-9B51-3EDF2396377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469</v>
      </c>
      <c r="B1" s="25" t="s">
        <v>62</v>
      </c>
    </row>
    <row r="2" spans="1:2" ht="15.75" thickBot="1">
      <c r="A2" s="24" t="s">
        <v>456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6C46-5EF1-473A-8B9E-CFB892954056}">
  <dimension ref="A1:B456"/>
  <sheetViews>
    <sheetView topLeftCell="A40" workbookViewId="0">
      <selection activeCell="B7" sqref="B7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44956</v>
      </c>
      <c r="B2" s="27" t="s">
        <v>54</v>
      </c>
    </row>
    <row r="3" spans="1:2" ht="15.75" thickBot="1">
      <c r="A3" s="18" t="s">
        <v>10</v>
      </c>
      <c r="B3" s="23" t="s">
        <v>483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483</v>
      </c>
    </row>
    <row r="7" spans="1:2">
      <c r="A7" s="1" t="s">
        <v>2</v>
      </c>
      <c r="B7" s="23" t="s">
        <v>483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483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483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483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483</v>
      </c>
    </row>
    <row r="34" spans="1:2">
      <c r="A34" s="14" t="s">
        <v>17</v>
      </c>
      <c r="B34" s="23" t="s">
        <v>483</v>
      </c>
    </row>
    <row r="35" spans="1:2" ht="14.4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483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483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460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460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483</v>
      </c>
    </row>
    <row r="434" spans="1:2">
      <c r="A434" s="11" t="s">
        <v>46</v>
      </c>
      <c r="B434" s="23"/>
    </row>
    <row r="435" spans="1:2">
      <c r="A435" s="11" t="s">
        <v>24</v>
      </c>
      <c r="B435" s="23" t="s">
        <v>483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612AF-C9A6-4093-A675-FB3E4BFF0390}">
  <dimension ref="A1:B457"/>
  <sheetViews>
    <sheetView workbookViewId="0">
      <selection activeCell="B7" sqref="B7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453</v>
      </c>
    </row>
    <row r="2" spans="1:2" ht="15.75" thickBot="1">
      <c r="A2" s="76">
        <v>44956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460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64BA7-9C41-41DB-8BF3-1F3ECD1ABA0D}">
  <dimension ref="A1:B455"/>
  <sheetViews>
    <sheetView zoomScale="80" zoomScaleNormal="80" workbookViewId="0">
      <selection activeCell="B7" sqref="B7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451</v>
      </c>
    </row>
    <row r="2" spans="1:2" ht="16.5" thickBot="1">
      <c r="A2" s="102">
        <v>44956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464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464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465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FCF48-6344-4CA7-8DAB-3743716F2413}">
  <dimension ref="A1:B457"/>
  <sheetViews>
    <sheetView workbookViewId="0">
      <selection activeCell="B7" sqref="B7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76">
        <v>44956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464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C1AB-E59A-4FB1-B0E1-280EB360A248}">
  <dimension ref="A1:B435"/>
  <sheetViews>
    <sheetView workbookViewId="0">
      <selection activeCell="B7" sqref="B7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44956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8CF90-F1C6-4A8F-9B4E-0B12D4BFA1EF}">
  <dimension ref="A1:B437"/>
  <sheetViews>
    <sheetView workbookViewId="0">
      <selection activeCell="B7" sqref="B7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8AE7F-B720-4FFB-B089-C7D18BE63018}">
  <dimension ref="A1:B457"/>
  <sheetViews>
    <sheetView workbookViewId="0">
      <selection activeCell="B7" sqref="B7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468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225DC-1B02-4B21-9FC6-077C9A9E4B0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481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0B88D-8122-4517-BCBB-A55F5C8205E7}">
  <dimension ref="A1:B457"/>
  <sheetViews>
    <sheetView workbookViewId="0">
      <selection activeCell="B7" sqref="B7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44956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FA5D5-9313-44F9-AFBB-BB8BEA2AAA8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17</v>
      </c>
    </row>
    <row r="5" spans="1:2" ht="15.7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  <c r="B7" s="30">
        <v>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17</v>
      </c>
    </row>
    <row r="13" spans="1:2">
      <c r="A13" s="41" t="s">
        <v>4</v>
      </c>
    </row>
    <row r="14" spans="1:2">
      <c r="A14" s="43" t="s">
        <v>5</v>
      </c>
      <c r="B14" s="30">
        <v>12</v>
      </c>
    </row>
    <row r="15" spans="1:2">
      <c r="A15" s="43" t="s">
        <v>6</v>
      </c>
      <c r="B15" s="30">
        <v>5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17</v>
      </c>
    </row>
    <row r="24" spans="1:2">
      <c r="A24" s="41" t="s">
        <v>39</v>
      </c>
    </row>
    <row r="25" spans="1:2">
      <c r="A25" s="43" t="s">
        <v>40</v>
      </c>
      <c r="B25" s="30">
        <v>7</v>
      </c>
    </row>
    <row r="26" spans="1:2">
      <c r="A26" s="43" t="s">
        <v>41</v>
      </c>
      <c r="B26" s="30">
        <v>10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17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>
        <v>5</v>
      </c>
    </row>
    <row r="34" spans="1:2">
      <c r="A34" s="43" t="s">
        <v>17</v>
      </c>
      <c r="B34" s="30" t="s">
        <v>483</v>
      </c>
    </row>
    <row r="35" spans="1:2" ht="14.45" customHeight="1">
      <c r="A35" s="43" t="s">
        <v>18</v>
      </c>
      <c r="B35" s="30">
        <v>6</v>
      </c>
    </row>
    <row r="36" spans="1:2">
      <c r="A36" s="43" t="s">
        <v>19</v>
      </c>
      <c r="B36" s="30" t="s">
        <v>483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17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14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483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17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17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17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5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12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17</v>
      </c>
    </row>
    <row r="434" spans="1:2">
      <c r="A434" s="69" t="s">
        <v>38</v>
      </c>
    </row>
    <row r="435" spans="1:2">
      <c r="A435" s="43" t="s">
        <v>45</v>
      </c>
      <c r="B435" s="30">
        <v>16</v>
      </c>
    </row>
    <row r="436" spans="1:2">
      <c r="A436" s="43" t="s">
        <v>46</v>
      </c>
      <c r="B436" s="30" t="s">
        <v>483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7ADFB-75F2-4DC8-9C2B-D3DC1AF159E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17991-6955-4600-AE11-B7C5B99C573C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483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  <c r="B15" s="30" t="s">
        <v>483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483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  <c r="B26" s="30" t="s">
        <v>483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483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483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483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 t="s">
        <v>483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483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483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483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 t="s">
        <v>483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 t="s">
        <v>483</v>
      </c>
    </row>
    <row r="434" spans="1:2">
      <c r="A434" s="69" t="s">
        <v>38</v>
      </c>
    </row>
    <row r="435" spans="1:2">
      <c r="A435" s="43" t="s">
        <v>45</v>
      </c>
      <c r="B435" s="30" t="s">
        <v>483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AC7D9-7313-41FE-9735-9C86CBAB283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BDB42-6E0B-4665-90B7-D9CA4BF73AC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8AF78-CDE4-48E9-A82D-956BE3793A6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FE044-7294-4C8D-A920-C5E3AF7C7A9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76865-3EB7-4AF9-977F-31C663798AF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F7772-9F84-4D0D-93E8-0D5655C934B5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457</v>
      </c>
      <c r="B2" s="27" t="s">
        <v>54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1AD2F-6303-4A51-A67A-EF186F9D69A8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5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91A5C-B32C-4717-9494-A216CCD60E8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67</v>
      </c>
    </row>
    <row r="2" spans="1:2" ht="15.75" thickBot="1">
      <c r="A2" s="24" t="str">
        <f>'HAMPSHIRE Tested Inmates'!A2</f>
        <v>01.30.2023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BDECB-2CFA-42F3-AD30-6E0F6F0BE3E4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51</v>
      </c>
    </row>
    <row r="2" spans="1:2" ht="15.75" thickBot="1">
      <c r="A2" s="24" t="str">
        <f>'HAMPSHIRE Tested Inmates'!A2</f>
        <v>01.30.2023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0C493-2630-4FD3-8893-D179AC8470C2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52</v>
      </c>
    </row>
    <row r="2" spans="1:2" ht="15.75" thickBot="1">
      <c r="A2" s="24" t="str">
        <f>'HAMPSHIRE Tested Inmates'!A2</f>
        <v>01.30.2023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F44EA-4727-45AB-A612-059B954662F6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24" t="str">
        <f>'HAMPSHIRE Tested Inmates'!A2</f>
        <v>01.30.2023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94C7B-852B-4E5D-903C-57D49ED4ABB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80</v>
      </c>
    </row>
    <row r="2" spans="1:2">
      <c r="A2" s="24" t="str">
        <f>'HAMPSHIRE Tested Inmates'!A2</f>
        <v>01.30.2023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6B82-0A93-4F9D-919A-324C3EB931B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61</v>
      </c>
    </row>
    <row r="2" spans="1:2" ht="15.75" thickBot="1">
      <c r="A2" s="24" t="str">
        <f>'HAMPSHIRE Tested Inmates'!A2</f>
        <v>01.30.2023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9D716-0334-4DA0-B796-365F188F67E4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62</v>
      </c>
    </row>
    <row r="2" spans="1:2" ht="15.75" thickBot="1">
      <c r="A2" s="24" t="str">
        <f>'HAMPSHIRE Tested Inmates'!A2</f>
        <v>01.30.2023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A2C8C-269B-49B8-A5E5-73AB9CBBFCF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177CE-6E14-4313-A780-DFC97C9F917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969C8-C0C2-475A-812D-B858352A5E8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24940-9410-497E-B4FF-F94307BC7D6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7D27A-756F-42B4-9B84-5ED6F96547B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88447-88B5-4AE6-8637-79DD3E6166A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DEEF5-572D-4B35-9F9A-EA2977FACC7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B83E9-A06F-49E8-8500-56679A35C3E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E2D0B-BFE8-4BDD-9F1D-CC5888AD042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456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5FC47-6864-4BD4-8B10-21657AC4438C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7859F-B837-4B48-BEC9-9D87A845EA0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B30A9-42AA-4CB0-A59E-3B7B324317D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BCD93-1A37-42FB-81C9-12E29C26A77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4" t="s">
        <v>454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8CAEF-F132-4748-B3BA-2B6E232F056C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5" t="s">
        <v>59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61832-2B9A-47A5-A060-237D1B0C438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455</v>
      </c>
    </row>
    <row r="2" spans="1:2" ht="15.75" thickBot="1">
      <c r="A2" t="s">
        <v>468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8266-85F5-49C3-9F11-FBC7A62CFB9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5" t="s">
        <v>80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581AA-A6C8-48A9-947F-0670A2C7238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6" t="s">
        <v>455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C09AA-B32D-4FD7-A3AF-117675A61B5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452</v>
      </c>
      <c r="B1" s="67" t="s">
        <v>62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6BFF-85C3-4A6C-8E76-3C55ABBA2B95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44956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5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7B051-CF46-4623-B9F7-A8B870ACC07D}">
  <dimension ref="A1:B459"/>
  <sheetViews>
    <sheetView workbookViewId="0">
      <selection activeCell="A3" sqref="A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44956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62EE4-3658-4F77-BAD6-19BEFF7F0B72}">
  <dimension ref="A1:B43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51</v>
      </c>
    </row>
    <row r="2" spans="1:2">
      <c r="A2" s="53">
        <v>44956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D6DA-9860-40A6-84FF-1C7B529C4258}">
  <dimension ref="A1:B438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52</v>
      </c>
    </row>
    <row r="2" spans="1:2">
      <c r="A2" s="53">
        <v>44956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B5207-D4A2-4273-8E3A-09EEB3698F06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44956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CB00F-1BD9-44CA-8683-E444E8AF6A62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44956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98537-71F9-47C7-9935-0F76478696B9}">
  <dimension ref="A1:B435"/>
  <sheetViews>
    <sheetView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61</v>
      </c>
    </row>
    <row r="2" spans="1:2">
      <c r="A2" s="53">
        <v>44956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9AEE6-CC45-456D-9748-12CE7C5FDB9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479</v>
      </c>
      <c r="C1" s="33" t="s">
        <v>62</v>
      </c>
    </row>
    <row r="2" spans="1:9" ht="15.75" thickBot="1">
      <c r="A2" s="24" t="s">
        <v>468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3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245C7-F8F0-4A31-AF5E-92E6BD93BDAE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44956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69EF1-7AE9-47E9-B0EB-BA154B12B79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483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483</v>
      </c>
    </row>
    <row r="26" spans="1:2">
      <c r="A26" s="1" t="s">
        <v>41</v>
      </c>
      <c r="B26" s="30" t="s">
        <v>483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483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483</v>
      </c>
    </row>
    <row r="34" spans="1:2">
      <c r="A34" s="14" t="s">
        <v>17</v>
      </c>
      <c r="B34" s="30" t="s">
        <v>483</v>
      </c>
    </row>
    <row r="35" spans="1:2" ht="14.45" customHeight="1">
      <c r="A35" s="14" t="s">
        <v>18</v>
      </c>
    </row>
    <row r="36" spans="1:2">
      <c r="A36" s="14" t="s">
        <v>19</v>
      </c>
      <c r="B36" s="30" t="s">
        <v>483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483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483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483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483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483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F8553-CE6E-45BD-B8AC-EED3CC93EA1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55CEB-A493-4E0C-B943-FA2B09A495DE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C1C40-954D-4B73-A161-4D6350D2F97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8AC93-8728-4467-914D-9115F444BCFD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1FE97-9602-4D2E-B51B-8B8A10CF3E1E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F2CE7-8276-4E85-8402-EF88E2AC0E8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65F9F-ED0D-494C-A829-22C5684B0DB9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FA14-BBF9-46D8-B608-94C02CFC3F0E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65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5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5" spans="1:2" ht="15" customHeight="1"/>
    <row r="46" spans="1:2" ht="50.1" customHeight="1">
      <c r="A46" s="47" t="s">
        <v>472</v>
      </c>
      <c r="B46" s="115"/>
    </row>
    <row r="47" spans="1:2" ht="210">
      <c r="A47" s="17" t="s">
        <v>471</v>
      </c>
      <c r="B47" s="42">
        <v>0</v>
      </c>
    </row>
    <row r="48" spans="1:2">
      <c r="A48" s="9"/>
    </row>
    <row r="49" spans="1:2" ht="75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8" t="s">
        <v>24</v>
      </c>
      <c r="B62" s="120">
        <f>SUM(B50:B61)</f>
        <v>0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8" t="s">
        <v>24</v>
      </c>
      <c r="B78" s="117">
        <f>SUM(B64:B77)</f>
        <v>0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3">
        <f>SUM(B80:B431)</f>
        <v>0</v>
      </c>
    </row>
    <row r="433" spans="1:2" ht="15.75" thickBot="1"/>
    <row r="434" spans="1:2" ht="30">
      <c r="A434" s="116" t="s">
        <v>38</v>
      </c>
      <c r="B434" s="115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470</v>
      </c>
      <c r="B437" s="42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2023-01-31T20:12:19Z</dcterms:modified>
</cp:coreProperties>
</file>