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20.23/"/>
    </mc:Choice>
  </mc:AlternateContent>
  <xr:revisionPtr revIDLastSave="14" documentId="8_{A8F165C1-780E-43B7-ACDB-50F9173F4128}" xr6:coauthVersionLast="47" xr6:coauthVersionMax="47" xr10:uidLastSave="{5F8D9AAE-3007-447A-A8DF-CA6DBE7F9C0F}"/>
  <bookViews>
    <workbookView xWindow="1080" yWindow="1080" windowWidth="21600" windowHeight="1138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 s="1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<sst xmlns="http://schemas.openxmlformats.org/spreadsheetml/2006/main" count="42169" uniqueCount="485">
  <si>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</si>
  <si>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</si>
  <si>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</si>
  <si>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</si>
  <si>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</si>
  <si>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</si>
  <si>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</si>
  <si>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</si>
  <si>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</si>
  <si>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</si>
  <si>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</si>
  <si>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</si>
  <si>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</si>
  <si>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</si>
  <si>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</si>
  <si>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</si>
  <si>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</si>
  <si>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</si>
  <si>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</si>
  <si>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</si>
  <si>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</si>
  <si>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</si>
  <si>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</si>
  <si>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</si>
  <si>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</si>
  <si>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</si>
  <si>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</si>
  <si>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</si>
  <si>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</si>
  <si>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</si>
  <si>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</si>
  <si>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</si>
  <si>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</si>
  <si>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</si>
  <si>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</si>
  <si>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</si>
  <si>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</si>
  <si>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</si>
  <si>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</si>
  <si>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</si>
  <si>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</si>
  <si>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</si>
  <si>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</si>
  <si>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</si>
  <si>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</si>
  <si>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</si>
  <si>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</si>
  <si>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</si>
  <si>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</si>
  <si>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</si>
  <si>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</si>
  <si>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</si>
  <si>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</si>
  <si>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</si>
  <si>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</si>
  <si>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</si>
  <si>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</si>
  <si>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</si>
  <si>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</si>
  <si>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</si>
  <si>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</si>
  <si>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</si>
  <si>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</si>
  <si>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</si>
  <si>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</si>
  <si>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</si>
  <si>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</si>
  <si>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</si>
  <si>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</si>
  <si>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</si>
  <si>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</si>
  <si>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</si>
  <si>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</si>
  <si>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</si>
  <si>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</si>
  <si>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</si>
  <si>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</si>
  <si>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</si>
  <si>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</si>
  <si>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</si>
  <si>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</si>
  <si>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</si>
  <si>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</si>
  <si>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</si>
  <si>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</si>
  <si>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</si>
  <si>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</si>
  <si>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1/20/2023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</si>
  <si>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</si>
  <si>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</si>
  <si>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</si>
  <si>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</si>
  <si>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</si>
  <si>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</si>
  <si>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</si>
  <si>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</si>
  <si>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</si>
  <si>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</si>
  <si>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</si>
  <si>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</si>
  <si>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</si>
  <si>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</si>
  <si>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</si>
  <si>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</si>
  <si>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</si>
  <si>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</si>
  <si>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</si>
  <si>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</si>
  <si>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</si>
  <si>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</si>
  <si>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</si>
  <si>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</si>
  <si>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</si>
  <si>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</si>
  <si>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</si>
  <si>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</si>
  <si>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</si>
  <si>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</si>
  <si>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</si>
  <si>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</si>
  <si>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</si>
  <si>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</si>
  <si>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</si>
  <si>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</si>
  <si>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</si>
  <si>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</si>
  <si>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</si>
  <si>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</si>
  <si>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</si>
  <si>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</si>
  <si>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</si>
  <si>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</si>
  <si>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</si>
  <si>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</si>
  <si>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</si>
  <si>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</si>
  <si>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</si>
  <si>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</si>
  <si>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</si>
  <si>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</si>
  <si>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</si>
  <si>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</si>
  <si>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</si>
  <si>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</si>
  <si>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</si>
  <si>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</si>
  <si>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</si>
  <si>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</si>
  <si>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</si>
  <si>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</si>
  <si>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</si>
  <si>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</si>
  <si>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</si>
  <si>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</si>
  <si>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</si>
  <si>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</si>
  <si>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</si>
  <si>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</si>
  <si>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</si>
  <si>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</si>
  <si>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</si>
  <si>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</si>
  <si>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</si>
  <si>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</si>
  <si>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</si>
  <si>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</si>
  <si>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</si>
  <si>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</si>
  <si>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</si>
  <si>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</si>
  <si>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</si>
  <si>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</si>
  <si>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</si>
  <si>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</si>
  <si>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</si>
  <si>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</si>
  <si>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</si>
  <si>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</si>
  <si>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</si>
  <si>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</si>
  <si>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</si>
  <si>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</si>
  <si>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</si>
  <si>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</si>
  <si>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</si>
  <si>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</si>
  <si>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</si>
  <si>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</si>
  <si>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</si>
  <si>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</si>
  <si>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</si>
  <si>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</si>
  <si>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</si>
  <si>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</si>
  <si>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</si>
  <si>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</si>
  <si>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</si>
  <si>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</si>
  <si>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</si>
  <si>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</si>
  <si>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</si>
  <si>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</si>
  <si>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</si>
  <si>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</si>
  <si>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</si>
  <si>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</si>
  <si>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</si>
  <si>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</si>
  <si>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</si>
  <si>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</si>
  <si>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</si>
  <si>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</si>
  <si>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</si>
  <si>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</si>
  <si>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</si>
  <si>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</si>
  <si>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</si>
  <si>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</si>
  <si>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</si>
  <si>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</si>
  <si>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</si>
  <si>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</si>
  <si>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</si>
  <si>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</si>
  <si>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</si>
  <si>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</si>
  <si>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</si>
  <si>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</si>
  <si>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</si>
  <si>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</si>
  <si>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</si>
  <si>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</si>
  <si>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</si>
  <si>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</si>
  <si>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</si>
  <si>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</si>
  <si>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</si>
  <si>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</si>
  <si>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</si>
  <si>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</si>
  <si>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</si>
  <si>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</si>
  <si>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</si>
  <si>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</si>
  <si>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</si>
  <si>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</si>
  <si>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</si>
  <si>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</si>
  <si>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</si>
  <si>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</si>
  <si>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</si>
  <si>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</si>
  <si>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</si>
  <si>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</si>
  <si>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</si>
  <si>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</si>
  <si>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</si>
  <si>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</si>
  <si>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</si>
  <si>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</si>
  <si>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</si>
  <si>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</si>
  <si>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</si>
  <si>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</si>
  <si>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</si>
  <si>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</si>
  <si>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</si>
  <si>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</si>
  <si>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</si>
  <si>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</si>
  <si>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</si>
  <si>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</si>
  <si>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</si>
  <si>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</si>
  <si>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</si>
  <si>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</si>
  <si>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</si>
  <si>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</si>
  <si>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</si>
  <si>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</si>
  <si>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</si>
  <si>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</si>
  <si>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</si>
  <si>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</si>
  <si>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</si>
  <si>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</si>
  <si>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</si>
  <si>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</si>
  <si>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</si>
  <si>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</si>
  <si>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</si>
  <si>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</si>
  <si>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</si>
  <si>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</si>
  <si>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</si>
  <si>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</si>
  <si>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</si>
  <si>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</si>
  <si>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</si>
  <si>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</si>
  <si>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</si>
  <si>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</si>
  <si>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</si>
  <si>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</si>
  <si>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</si>
  <si>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</si>
  <si>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</si>
  <si>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</si>
  <si>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</si>
  <si>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</si>
  <si>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</si>
  <si>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</si>
  <si>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</si>
  <si>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</si>
  <si>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</si>
  <si>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</si>
  <si>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</si>
  <si>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</si>
  <si>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</si>
  <si>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</si>
  <si>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</si>
  <si>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</si>
  <si>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</si>
  <si>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</si>
  <si>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</si>
  <si>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</si>
  <si>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</si>
  <si>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</si>
  <si>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</si>
  <si>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</si>
  <si>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</si>
  <si>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</si>
  <si>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</si>
  <si>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</si>
  <si>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</si>
  <si>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</si>
  <si>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</si>
  <si>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</si>
  <si>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</si>
  <si>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</si>
  <si>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</si>
  <si>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</si>
  <si>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</si>
  <si>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</si>
  <si>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</si>
  <si>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</si>
  <si>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</si>
  <si>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</si>
  <si>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</si>
  <si>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</si>
  <si>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</si>
  <si>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</si>
  <si>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</si>
  <si>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</si>
  <si>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</si>
  <si>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</si>
  <si>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</si>
  <si>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</si>
  <si>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</si>
  <si>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</si>
  <si>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</si>
  <si>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</si>
  <si>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</si>
  <si>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</si>
  <si>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</si>
  <si>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</si>
  <si>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</si>
  <si>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</si>
  <si>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</si>
  <si>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</si>
  <si>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</si>
  <si>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</si>
  <si>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</si>
  <si>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</si>
  <si>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</si>
  <si>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</si>
  <si>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</si>
  <si>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</si>
  <si>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</si>
  <si>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</si>
  <si>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</si>
  <si>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</si>
  <si>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</si>
  <si>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</si>
  <si>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</si>
  <si>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</si>
  <si>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</si>
  <si>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</si>
  <si>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</si>
  <si>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</si>
  <si>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</si>
  <si>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</si>
  <si>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</si>
  <si>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</si>
  <si>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</si>
  <si>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</si>
  <si>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</si>
  <si>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</si>
  <si>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</si>
  <si>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</si>
  <si>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</si>
  <si>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</si>
  <si>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</si>
  <si>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</si>
  <si>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</si>
  <si>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</si>
  <si>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</si>
  <si>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</si>
  <si>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</si>
  <si>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</si>
  <si>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</si>
  <si>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</si>
  <si>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</si>
  <si>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</si>
  <si>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</si>
  <si>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</si>
  <si>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</si>
  <si>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</si>
  <si>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</si>
  <si>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</si>
  <si>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</si>
  <si>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</si>
  <si>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</si>
  <si>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</si>
  <si>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</si>
  <si>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</si>
  <si>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</si>
  <si>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</si>
  <si>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</si>
  <si>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</si>
  <si>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</si>
  <si>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</si>
  <si>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</si>
  <si>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</si>
  <si>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</si>
  <si>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</si>
  <si>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</si>
  <si>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</si>
  <si>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</si>
  <si>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</si>
  <si>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</si>
  <si>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</si>
  <si>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</si>
  <si>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</si>
  <si>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</si>
  <si>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</si>
  <si>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</si>
  <si>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</si>
  <si>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</si>
  <si>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</si>
  <si>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DATE:01/20/2023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</si>
  <si>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</si>
  <si>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</si>
  <si>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</si>
  <si>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</si>
  <si>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</si>
  <si>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20, 2023</t>
  </si>
  <si>
    <t>01.20.2023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</si>
  <si>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</si>
  <si>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</si>
  <si>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</si>
  <si>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</si>
  <si>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</si>
  <si>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</si>
  <si>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</si>
  <si>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</si>
  <si>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</si>
  <si>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01/20/2023</t>
  </si>
  <si>
    <t>DATE: 01/20/2023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</si>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</sst>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1D31-2453-4B4B-9262-C9C751B91233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65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478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5363F-2360-46B1-A670-44F5782B319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67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B11" sqref="B11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6" t="s">
        <v>13</v>
      </c>
      <c r="B62" s="30" t="s">
        <v>484</v>
      </c>
    </row>
    <row r="63" spans="1:2" ht="15.75" thickBot="1">
      <c r="A63" s="2" t="s">
        <v>24</v>
      </c>
      <c r="B63" s="30" t="s">
        <v>484</v>
      </c>
    </row>
    <row r="64" spans="1:2" ht="15.75" thickBot="1"/>
    <row r="65" spans="1:2">
      <c r="A65" s="20" t="s">
        <v>75</v>
      </c>
    </row>
    <row r="66" spans="1:2">
      <c r="A66" s="1" t="s">
        <v>12</v>
      </c>
      <c r="B66" s="30" t="s">
        <v>484</v>
      </c>
    </row>
    <row r="67" spans="1:2">
      <c r="A67" s="1" t="s">
        <v>3</v>
      </c>
    </row>
    <row r="68" spans="1:2" ht="15.75" thickBot="1">
      <c r="A68" s="2" t="s">
        <v>24</v>
      </c>
      <c r="B68" s="30" t="s">
        <v>484</v>
      </c>
    </row>
    <row r="69" spans="1:2" ht="15.75" thickBot="1"/>
    <row r="70" spans="1:2">
      <c r="A70" s="22" t="s">
        <v>38</v>
      </c>
    </row>
    <row r="71" spans="1:2">
      <c r="A71" s="11" t="s">
        <v>47</v>
      </c>
      <c r="B71" s="30" t="s">
        <v>484</v>
      </c>
    </row>
    <row r="72" spans="1:2">
      <c r="A72" s="11" t="s">
        <v>66</v>
      </c>
    </row>
    <row r="73" spans="1:2">
      <c r="A73" s="11" t="s">
        <v>76</v>
      </c>
    </row>
    <row r="74" spans="1:2">
      <c r="A74" s="11" t="s">
        <v>49</v>
      </c>
    </row>
    <row r="75" spans="1:2">
      <c r="A75" s="11" t="s">
        <v>64</v>
      </c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B26" sqref="B26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B4" sqref="B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C11" sqref="C11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I3" sqref="I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F327-0B93-445C-9E78-29EB75751FE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51</v>
      </c>
    </row>
    <row r="2" spans="1:2" ht="15.75" thickBot="1">
      <c r="A2" s="24" t="s">
        <v>468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0EB51-CC84-4FA4-B307-AE1C529F137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52</v>
      </c>
    </row>
    <row r="2" spans="1:2" ht="15.75" thickBot="1">
      <c r="A2" s="24" t="s">
        <v>468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B8F8-1138-444D-8014-87430C4F4D8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A422-10B0-427C-B62F-30C6CFBB082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A8FD2-3833-44DA-B222-69E2376DC93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61</v>
      </c>
    </row>
    <row r="2" spans="1:2" ht="15.75" thickBot="1">
      <c r="A2" s="24" t="s">
        <v>468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EF1E-E884-437D-8B85-5791FE658DD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62</v>
      </c>
    </row>
    <row r="2" spans="1:2" ht="15.75" thickBot="1">
      <c r="A2" s="24" t="s">
        <v>468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09D97-B85D-40B1-B8BF-BAB5E4CA9E7D}">
  <dimension ref="A1:B438"/>
  <sheetViews>
    <sheetView topLeftCell="A409"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473</v>
      </c>
      <c r="B1" s="33" t="s">
        <v>65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6">
        <v>20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18</v>
      </c>
    </row>
    <row r="7" spans="1:2">
      <c r="A7" s="1" t="s">
        <v>2</v>
      </c>
      <c r="B7" s="42" t="s">
        <v>484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18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16</v>
      </c>
    </row>
    <row r="15" spans="1:2">
      <c r="A15" s="1" t="s">
        <v>6</v>
      </c>
      <c r="B15" s="42" t="s">
        <v>484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f>SUM(B14:B21)</f>
        <v>16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9</v>
      </c>
    </row>
    <row r="26" spans="1:2">
      <c r="A26" s="1" t="s">
        <v>41</v>
      </c>
      <c r="B26" s="42">
        <v>11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f>SUM(B25:B28)</f>
        <v>20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 t="s">
        <v>484</v>
      </c>
    </row>
    <row r="36" spans="1:2">
      <c r="A36" s="14" t="s">
        <v>16</v>
      </c>
      <c r="B36" s="42">
        <v>5</v>
      </c>
    </row>
    <row r="37" spans="1:2">
      <c r="A37" s="14" t="s">
        <v>17</v>
      </c>
      <c r="B37" s="42">
        <v>8</v>
      </c>
    </row>
    <row r="38" spans="1:2" ht="14.45" customHeight="1">
      <c r="A38" s="14" t="s">
        <v>18</v>
      </c>
      <c r="B38" s="42" t="s">
        <v>484</v>
      </c>
    </row>
    <row r="39" spans="1:2">
      <c r="A39" s="14" t="s">
        <v>19</v>
      </c>
      <c r="B39" s="42" t="s">
        <v>484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13</v>
      </c>
    </row>
    <row r="45" spans="1:2" ht="15" customHeight="1"/>
    <row r="46" spans="1:2" ht="50.1" customHeight="1">
      <c r="A46" s="47" t="s">
        <v>472</v>
      </c>
      <c r="B46" s="115"/>
    </row>
    <row r="47" spans="1:2" ht="210">
      <c r="A47" s="17" t="s">
        <v>471</v>
      </c>
      <c r="B47" s="42">
        <v>0</v>
      </c>
    </row>
    <row r="48" spans="1:2">
      <c r="A48" s="9"/>
    </row>
    <row r="49" spans="1:2" ht="75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11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9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8" t="s">
        <v>24</v>
      </c>
      <c r="B62" s="120">
        <f>SUM(B50:B61)</f>
        <v>20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20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8" t="s">
        <v>24</v>
      </c>
      <c r="B78" s="117">
        <f>SUM(B64:B77)</f>
        <v>20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20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3">
        <f>SUM(B80:B431)</f>
        <v>20</v>
      </c>
    </row>
    <row r="433" spans="1:2" ht="15.75" thickBot="1"/>
    <row r="434" spans="1:2" ht="30">
      <c r="A434" s="116" t="s">
        <v>38</v>
      </c>
      <c r="B434" s="115"/>
    </row>
    <row r="435" spans="1:2">
      <c r="A435" s="43" t="s">
        <v>45</v>
      </c>
      <c r="B435" s="42">
        <v>18</v>
      </c>
    </row>
    <row r="436" spans="1:2">
      <c r="A436" s="43" t="s">
        <v>46</v>
      </c>
      <c r="B436" s="42" t="s">
        <v>484</v>
      </c>
    </row>
    <row r="437" spans="1:2">
      <c r="A437" s="43" t="s">
        <v>470</v>
      </c>
      <c r="B437" s="42">
        <v>0</v>
      </c>
    </row>
    <row r="438" spans="1:2" ht="15.75" thickBot="1">
      <c r="A438" s="114" t="s">
        <v>24</v>
      </c>
      <c r="B438" s="113">
        <f>SUM(B435:B437)</f>
        <v>18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29857-DD27-4188-9A7B-AA30ABA1BA3C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473</v>
      </c>
      <c r="B1" s="33" t="s">
        <v>453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449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4" t="s">
        <v>24</v>
      </c>
      <c r="B83" s="113">
        <f>SUM(B69:B82)</f>
        <v>0</v>
      </c>
    </row>
    <row r="84" spans="1:2" ht="15.75" thickBot="1"/>
    <row r="85" spans="1:2" ht="30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4" t="s">
        <v>24</v>
      </c>
      <c r="B438" s="127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43" t="s">
        <v>474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4919E-EA0B-4FCD-AC28-8AA1EE497786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473</v>
      </c>
      <c r="B1" s="139" t="s">
        <v>451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7" t="s">
        <v>24</v>
      </c>
      <c r="B22" s="113">
        <f>SUM(B14:B21)</f>
        <v>0</v>
      </c>
    </row>
    <row r="23" spans="1:4" ht="15.7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1" t="s">
        <v>24</v>
      </c>
      <c r="B79" s="117">
        <f>SUM(B65:B78)</f>
        <v>0</v>
      </c>
    </row>
    <row r="80" spans="1:2" ht="30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13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470</v>
      </c>
      <c r="B438" s="42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8406D-E2D7-49CE-867B-49C6128C2F2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453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449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481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A3EE-7C3A-4D80-8F90-73CE0C845B7A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473</v>
      </c>
      <c r="B1" s="143" t="s">
        <v>454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f>SUM(B13:B21)</f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1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4" t="s">
        <v>24</v>
      </c>
      <c r="B434" s="113">
        <f>SUM(B82:B433)</f>
        <v>0</v>
      </c>
    </row>
    <row r="436" spans="1:2" ht="30">
      <c r="A436" s="44" t="s">
        <v>38</v>
      </c>
      <c r="B436" s="115"/>
    </row>
    <row r="437" spans="1:2">
      <c r="A437" s="43" t="s">
        <v>474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476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475</v>
      </c>
      <c r="B441" s="42">
        <v>0</v>
      </c>
    </row>
    <row r="442" spans="1:2" ht="15.7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2553-B583-4638-9B75-0584D13D5C8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473</v>
      </c>
      <c r="B1" s="145" t="s">
        <v>59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29" spans="1:2" ht="15.7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1" t="s">
        <v>24</v>
      </c>
      <c r="B75" s="113">
        <f>SUM(B61:B74)</f>
        <v>0</v>
      </c>
    </row>
    <row r="76" spans="1:2" ht="15.75" thickBot="1"/>
    <row r="77" spans="1:2" ht="30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1" t="s">
        <v>24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470</v>
      </c>
      <c r="B435" s="42">
        <v>0</v>
      </c>
    </row>
    <row r="436" spans="1:2" ht="15.7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2C7BE-50FF-4E3B-B1B0-58F0391934E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473</v>
      </c>
      <c r="B1" s="139" t="s">
        <v>80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32" spans="1:2" ht="15.7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1" t="s">
        <v>24</v>
      </c>
      <c r="B43" s="113">
        <v>0</v>
      </c>
    </row>
    <row r="44" spans="1:2" ht="15.75" thickBot="1"/>
    <row r="45" spans="1:2" ht="50.1" customHeight="1">
      <c r="A45" s="147" t="s">
        <v>37</v>
      </c>
      <c r="B45" s="115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8" t="s">
        <v>24</v>
      </c>
      <c r="B77" s="113">
        <f>SUM(B63:B76)</f>
        <v>0</v>
      </c>
    </row>
    <row r="78" spans="1:2" ht="15.75" thickBot="1"/>
    <row r="79" spans="1:2" ht="30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4" t="s">
        <v>24</v>
      </c>
      <c r="B432" s="127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90E4-9E1B-45F2-8AE8-42E11CE435AB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473</v>
      </c>
      <c r="B1" s="34" t="s">
        <v>455</v>
      </c>
    </row>
    <row r="2" spans="1:2" ht="15.75" thickBot="1">
      <c r="A2" s="41" t="s">
        <v>87</v>
      </c>
      <c r="B2" s="26" t="s">
        <v>57</v>
      </c>
    </row>
    <row r="3" spans="1:2" ht="15.75" thickBot="1">
      <c r="A3" s="5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v>0</v>
      </c>
    </row>
    <row r="32" spans="1:2" ht="15.75" thickBot="1"/>
    <row r="33" spans="1:2" ht="15.7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2" t="s">
        <v>24</v>
      </c>
      <c r="B43" s="113">
        <v>0</v>
      </c>
    </row>
    <row r="44" spans="1:2" ht="15.75" thickBot="1">
      <c r="B44"/>
    </row>
    <row r="45" spans="1:2" ht="60" customHeight="1">
      <c r="A45" s="29" t="s">
        <v>37</v>
      </c>
      <c r="B45" s="115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4" t="s">
        <v>24</v>
      </c>
      <c r="B63" s="120">
        <f>SUM(B51:B62)</f>
        <v>0</v>
      </c>
    </row>
    <row r="64" spans="1:2" ht="30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 ht="15.75" thickBot="1">
      <c r="B80"/>
    </row>
    <row r="81" spans="1:2" ht="30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4" t="s">
        <v>24</v>
      </c>
      <c r="B434" s="127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470</v>
      </c>
      <c r="B439" s="42">
        <v>0</v>
      </c>
    </row>
    <row r="440" spans="1:2" ht="15.7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629A0-2589-4140-9FDB-0B000CF9E9AA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473</v>
      </c>
      <c r="B1" s="139" t="s">
        <v>62</v>
      </c>
    </row>
    <row r="2" spans="1:2">
      <c r="A2" s="41" t="s">
        <v>87</v>
      </c>
      <c r="B2" s="57" t="s">
        <v>54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v>0</v>
      </c>
    </row>
    <row r="23" spans="1:2" ht="15.7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1" t="s">
        <v>24</v>
      </c>
      <c r="B42" s="113">
        <v>0</v>
      </c>
    </row>
    <row r="43" spans="1:2" ht="15.75" thickBot="1">
      <c r="B43" s="30"/>
    </row>
    <row r="44" spans="1:2" ht="45.75" thickBot="1">
      <c r="A44" s="149" t="s">
        <v>37</v>
      </c>
      <c r="B44" s="115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1" t="s">
        <v>24</v>
      </c>
      <c r="B63" s="113">
        <f>SUM(B50:B62)</f>
        <v>0</v>
      </c>
    </row>
    <row r="64" spans="1:2" ht="15.7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1" t="s">
        <v>24</v>
      </c>
      <c r="B79" s="113">
        <f>SUM(B65:B78)</f>
        <v>0</v>
      </c>
    </row>
    <row r="80" spans="1:2" ht="30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27">
        <f>SUM(B81:B432)</f>
        <v>0</v>
      </c>
    </row>
    <row r="434" spans="1:2">
      <c r="B434" s="30"/>
    </row>
    <row r="435" spans="1:2" ht="30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69B6A-83AB-4449-AC52-82A510A1EDCE}">
  <dimension ref="A1:C452"/>
  <sheetViews>
    <sheetView topLeftCell="A409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  <c r="B35" s="30" t="s">
        <v>484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  <c r="B60" s="30" t="s">
        <v>484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  <c r="B65" s="30" t="s">
        <v>484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2">
      <c r="A161" s="1" t="s">
        <v>354</v>
      </c>
    </row>
    <row r="162" spans="1:2">
      <c r="A162" s="1" t="s">
        <v>353</v>
      </c>
    </row>
    <row r="163" spans="1:2">
      <c r="A163" s="1" t="s">
        <v>352</v>
      </c>
    </row>
    <row r="164" spans="1:2">
      <c r="A164" s="1" t="s">
        <v>351</v>
      </c>
    </row>
    <row r="165" spans="1:2">
      <c r="A165" s="1" t="s">
        <v>350</v>
      </c>
    </row>
    <row r="166" spans="1:2">
      <c r="A166" s="1" t="s">
        <v>349</v>
      </c>
    </row>
    <row r="167" spans="1:2">
      <c r="A167" s="1" t="s">
        <v>348</v>
      </c>
      <c r="B167" s="30" t="s">
        <v>484</v>
      </c>
    </row>
    <row r="168" spans="1:2">
      <c r="A168" s="1" t="s">
        <v>347</v>
      </c>
    </row>
    <row r="169" spans="1:2">
      <c r="A169" s="1" t="s">
        <v>346</v>
      </c>
    </row>
    <row r="170" spans="1:2">
      <c r="A170" s="1" t="s">
        <v>345</v>
      </c>
    </row>
    <row r="171" spans="1:2">
      <c r="A171" s="1" t="s">
        <v>344</v>
      </c>
    </row>
    <row r="172" spans="1:2">
      <c r="A172" s="1" t="s">
        <v>343</v>
      </c>
    </row>
    <row r="173" spans="1:2">
      <c r="A173" s="1" t="s">
        <v>342</v>
      </c>
    </row>
    <row r="174" spans="1:2">
      <c r="A174" s="1" t="s">
        <v>341</v>
      </c>
    </row>
    <row r="175" spans="1:2">
      <c r="A175" s="1" t="s">
        <v>340</v>
      </c>
    </row>
    <row r="176" spans="1:2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</row>
    <row r="434" spans="1:2">
      <c r="A434" s="11" t="s">
        <v>46</v>
      </c>
      <c r="B434" s="30" t="s">
        <v>484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0908F-0F94-43E7-ACAC-83BEC753D2D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1802-DFDD-4051-B3E1-196E2590647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5386-A5F2-4B28-BB4D-67FC1385CCC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0E2E3-AEB9-4705-BABE-76A8DEC213D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087B-8AEF-49F3-B8FF-71004DC99CD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451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7488-B947-4A89-B1D3-ACAB23D5F507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E8B9-F6F1-40FD-B5C5-CA67750106B7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28D8-9558-43A2-9FBC-6666F5F95CF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456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B8E8-997D-490A-AB3A-F9BD1984FFC1}">
  <dimension ref="A1:C452"/>
  <sheetViews>
    <sheetView topLeftCell="A399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30</v>
      </c>
    </row>
    <row r="5" spans="1:2" ht="15.75" thickBot="1">
      <c r="A5" s="19" t="s">
        <v>0</v>
      </c>
    </row>
    <row r="6" spans="1:2">
      <c r="A6" s="3" t="s">
        <v>1</v>
      </c>
      <c r="B6" s="30">
        <v>30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30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12</v>
      </c>
    </row>
    <row r="15" spans="1:2">
      <c r="A15" s="1" t="s">
        <v>6</v>
      </c>
      <c r="B15" s="30">
        <v>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13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30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13</v>
      </c>
    </row>
    <row r="26" spans="1:2">
      <c r="A26" s="1" t="s">
        <v>41</v>
      </c>
      <c r="B26" s="30">
        <v>17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30</v>
      </c>
    </row>
    <row r="30" spans="1:2" ht="15.75" thickBot="1">
      <c r="A30" s="108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484</v>
      </c>
    </row>
    <row r="33" spans="1:2">
      <c r="A33" s="1" t="s">
        <v>16</v>
      </c>
      <c r="B33" s="30">
        <v>9</v>
      </c>
    </row>
    <row r="34" spans="1:2">
      <c r="A34" s="1" t="s">
        <v>17</v>
      </c>
      <c r="B34" s="30">
        <v>14</v>
      </c>
    </row>
    <row r="35" spans="1:2" ht="14.45" customHeight="1">
      <c r="A35" s="1" t="s">
        <v>18</v>
      </c>
      <c r="B35" s="30" t="s">
        <v>484</v>
      </c>
    </row>
    <row r="36" spans="1:2">
      <c r="A36" s="1" t="s">
        <v>19</v>
      </c>
      <c r="B36" s="30" t="s">
        <v>484</v>
      </c>
    </row>
    <row r="37" spans="1:2">
      <c r="A37" s="1" t="s">
        <v>20</v>
      </c>
      <c r="B37" s="30" t="s">
        <v>484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  <c r="B41" s="30">
        <v>30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28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484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30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30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30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30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30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18</v>
      </c>
    </row>
    <row r="434" spans="1:2">
      <c r="A434" s="11" t="s">
        <v>46</v>
      </c>
      <c r="B434" s="30">
        <v>12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E3B8-CEA6-4598-AEAD-EAED487352A6}">
  <dimension ref="A1:B457"/>
  <sheetViews>
    <sheetView topLeftCell="A405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469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484</v>
      </c>
    </row>
    <row r="35" spans="1:2">
      <c r="A35" s="14" t="s">
        <v>18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484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484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484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484</v>
      </c>
    </row>
    <row r="432" spans="1:2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</v>
      </c>
      <c r="B436" s="30" t="s">
        <v>484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5069B-EBC4-4930-9943-A21F94434827}">
  <dimension ref="A1:B455"/>
  <sheetViews>
    <sheetView topLeftCell="A411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469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484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484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484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 t="s">
        <v>484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484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484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484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484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484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C917D-A3F3-4986-B3DE-8CBE9950CE93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469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8F1C-7F13-4B43-9054-2203B25F1419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6919F-DD67-4634-9614-06CEEB5286F1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03726-6DA4-4E67-BBA9-D37AA5387B53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469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53CB8-E772-4AC5-B1F2-B2B95183FC3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4" t="s">
        <v>454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482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04D85-81D7-4945-B933-1CABA5071111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469</v>
      </c>
      <c r="B1" s="25" t="s">
        <v>62</v>
      </c>
    </row>
    <row r="2" spans="1:2" ht="15.75" thickBot="1">
      <c r="A2" s="24" t="s">
        <v>456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4D4E-5804-4F8D-BE3F-BEAC8963121C}">
  <dimension ref="A1:B456"/>
  <sheetViews>
    <sheetView topLeftCell="A391" workbookViewId="0">
      <selection activeCell="A443" sqref="A443:B44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44946</v>
      </c>
      <c r="B2" s="27" t="s">
        <v>54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 t="s">
        <v>484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484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484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 ht="14.45" customHeight="1">
      <c r="A35" s="14" t="s">
        <v>18</v>
      </c>
      <c r="B35" s="23" t="s">
        <v>484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484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484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460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460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484</v>
      </c>
    </row>
    <row r="434" spans="1:2">
      <c r="A434" s="11" t="s">
        <v>46</v>
      </c>
      <c r="B434" s="23"/>
    </row>
    <row r="435" spans="1:2">
      <c r="A435" s="11" t="s">
        <v>24</v>
      </c>
      <c r="B435" s="23" t="s">
        <v>484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77132-4B36-45B1-A829-7C9D734F2539}">
  <dimension ref="A1:B457"/>
  <sheetViews>
    <sheetView workbookViewId="0">
      <selection activeCell="A443" sqref="A443:B44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453</v>
      </c>
    </row>
    <row r="2" spans="1:2" ht="15.75" thickBot="1">
      <c r="A2" s="76">
        <v>44946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460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DD3C-BAC9-482B-BA35-69E29C6D7B6E}">
  <dimension ref="A1:B455"/>
  <sheetViews>
    <sheetView zoomScale="80" zoomScaleNormal="80" workbookViewId="0">
      <selection activeCell="A443" sqref="A443:B44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451</v>
      </c>
    </row>
    <row r="2" spans="1:2" ht="16.5" thickBot="1">
      <c r="A2" s="102">
        <v>44946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466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464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464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465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BB150-F7B0-409D-B178-88029AFFD16A}">
  <dimension ref="A1:B457"/>
  <sheetViews>
    <sheetView workbookViewId="0">
      <selection activeCell="A443" sqref="A443:B44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76">
        <v>44946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342BA-B55E-4B2E-B28A-4825D3A4B803}">
  <dimension ref="A1:B435"/>
  <sheetViews>
    <sheetView workbookViewId="0">
      <selection activeCell="A443" sqref="A443:B44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44946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E55FB-1FFA-4E39-9688-832AD288DDCA}">
  <dimension ref="A1:B437"/>
  <sheetViews>
    <sheetView workbookViewId="0">
      <selection activeCell="A443" sqref="A443:B44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1735F-C5BD-4F7A-9286-6DD0696A68F6}">
  <dimension ref="A1:B457"/>
  <sheetViews>
    <sheetView workbookViewId="0">
      <selection activeCell="A443" sqref="A443:B44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468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3C76E-608F-4C0D-942E-31593BF6C9CA}">
  <dimension ref="A1:B457"/>
  <sheetViews>
    <sheetView workbookViewId="0">
      <selection activeCell="A443" sqref="A443:B44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44946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39EB8-A1FF-4846-81BA-02476AF41B51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17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  <c r="B7" s="30">
        <v>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14</v>
      </c>
    </row>
    <row r="13" spans="1:2">
      <c r="A13" s="41" t="s">
        <v>4</v>
      </c>
    </row>
    <row r="14" spans="1:2">
      <c r="A14" s="43" t="s">
        <v>5</v>
      </c>
      <c r="B14" s="30">
        <v>8</v>
      </c>
    </row>
    <row r="15" spans="1:2">
      <c r="A15" s="43" t="s">
        <v>6</v>
      </c>
      <c r="B15" s="30">
        <v>5</v>
      </c>
    </row>
    <row r="16" spans="1:2">
      <c r="A16" s="43" t="s">
        <v>7</v>
      </c>
      <c r="B16" s="30" t="s">
        <v>484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14</v>
      </c>
    </row>
    <row r="24" spans="1:2">
      <c r="A24" s="41" t="s">
        <v>39</v>
      </c>
    </row>
    <row r="25" spans="1:2">
      <c r="A25" s="43" t="s">
        <v>40</v>
      </c>
      <c r="B25" s="30" t="s">
        <v>484</v>
      </c>
    </row>
    <row r="26" spans="1:2">
      <c r="A26" s="43" t="s">
        <v>41</v>
      </c>
      <c r="B26" s="30">
        <v>11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14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484</v>
      </c>
    </row>
    <row r="34" spans="1:2">
      <c r="A34" s="43" t="s">
        <v>17</v>
      </c>
      <c r="B34" s="30">
        <v>8</v>
      </c>
    </row>
    <row r="35" spans="1:2" ht="14.45" customHeight="1">
      <c r="A35" s="43" t="s">
        <v>18</v>
      </c>
      <c r="B35" s="30" t="s">
        <v>484</v>
      </c>
    </row>
    <row r="36" spans="1:2">
      <c r="A36" s="43" t="s">
        <v>19</v>
      </c>
      <c r="B36" s="30" t="s">
        <v>484</v>
      </c>
    </row>
    <row r="37" spans="1:2">
      <c r="A37" s="43" t="s">
        <v>20</v>
      </c>
      <c r="B37" s="30" t="s">
        <v>484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14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10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484</v>
      </c>
    </row>
    <row r="58" spans="1:2">
      <c r="A58" s="46" t="s">
        <v>30</v>
      </c>
    </row>
    <row r="59" spans="1:2">
      <c r="A59" s="45" t="s">
        <v>11</v>
      </c>
      <c r="B59" s="30" t="s">
        <v>484</v>
      </c>
    </row>
    <row r="60" spans="1:2">
      <c r="A60" s="45" t="s">
        <v>24</v>
      </c>
      <c r="B60" s="30">
        <v>14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14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8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6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14</v>
      </c>
    </row>
    <row r="434" spans="1:2">
      <c r="A434" s="69" t="s">
        <v>38</v>
      </c>
    </row>
    <row r="435" spans="1:2">
      <c r="A435" s="43" t="s">
        <v>45</v>
      </c>
      <c r="B435" s="30">
        <v>11</v>
      </c>
    </row>
    <row r="436" spans="1:2">
      <c r="A436" s="43" t="s">
        <v>46</v>
      </c>
      <c r="B436" s="30" t="s">
        <v>484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97FFB-A860-4096-9F62-7D4D68D6050A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5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6173-06C8-430B-BB22-B9E59280706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ABBB-6CDE-423D-A7C7-5FF843A0BF8D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F417-BF20-4149-8C22-317F5671852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510D6-E777-4D59-AB73-46274377962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22813-2534-4820-9D74-0394E42E9F8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83609-C25F-46E2-82C6-44260F57D0D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90F3E-76E6-4DCD-9890-8EC60A7548A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4EF6-1207-4748-BE2C-91ED19A69104}">
  <dimension ref="A1:C452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457</v>
      </c>
      <c r="B2" s="27" t="s">
        <v>54</v>
      </c>
    </row>
    <row r="3" spans="1:2" ht="15.75" thickBot="1">
      <c r="A3" s="18" t="s">
        <v>10</v>
      </c>
      <c r="B3" s="30">
        <v>9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EF5C-6EEC-455A-946F-058A66A44063}">
  <dimension ref="A1:B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67</v>
      </c>
    </row>
    <row r="2" spans="1:2" ht="15.75" thickBot="1">
      <c r="A2" s="24" t="str">
        <f>'HAMPSHIRE Tested Inmates'!A2</f>
        <v>01.20.2023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E9C29-A61B-4C91-8821-5EC338EBF789}">
  <dimension ref="A1:B455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51</v>
      </c>
    </row>
    <row r="2" spans="1:2" ht="15.75" thickBot="1">
      <c r="A2" s="24" t="str">
        <f>'HAMPSHIRE Tested Inmates'!A2</f>
        <v>01.20.2023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09718-36D1-4178-8F34-6D0A3314B0C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9B2BF-3239-4D6B-9753-8134CE813BD5}">
  <dimension ref="A1:B455"/>
  <sheetViews>
    <sheetView zoomScaleNormal="100" workbookViewId="0">
      <selection activeCell="B6" sqref="B6:B7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52</v>
      </c>
    </row>
    <row r="2" spans="1:2" ht="15.75" thickBot="1">
      <c r="A2" s="24" t="str">
        <f>'HAMPSHIRE Tested Inmates'!A2</f>
        <v>01.20.2023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20A37-EF22-41F5-BD6C-CA5798D0AD35}">
  <dimension ref="A1:B434"/>
  <sheetViews>
    <sheetView workbookViewId="0">
      <selection activeCell="B6" sqref="B6:B7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59</v>
      </c>
    </row>
    <row r="2" spans="1:2">
      <c r="A2" s="24" t="str">
        <f>'HAMPSHIRE Tested Inmates'!A2</f>
        <v>01.20.2023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E709-D754-4766-B1B4-0AA6B3D13A67}">
  <dimension ref="A1:B437"/>
  <sheetViews>
    <sheetView workbookViewId="0">
      <selection activeCell="B6" sqref="B6:B7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80</v>
      </c>
    </row>
    <row r="2" spans="1:2">
      <c r="A2" s="24" t="str">
        <f>'HAMPSHIRE Tested Inmates'!A2</f>
        <v>01.20.2023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6124-9138-458D-BB6A-E1C696341AA4}">
  <dimension ref="A1:B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61</v>
      </c>
    </row>
    <row r="2" spans="1:2" ht="15.75" thickBot="1">
      <c r="A2" s="24" t="str">
        <f>'HAMPSHIRE Tested Inmates'!A2</f>
        <v>01.20.2023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072DF-3982-4291-8951-C6D7FD5AF5EA}">
  <dimension ref="A1:C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62</v>
      </c>
    </row>
    <row r="2" spans="1:2" ht="15.75" thickBot="1">
      <c r="A2" s="24" t="str">
        <f>'HAMPSHIRE Tested Inmates'!A2</f>
        <v>01.20.2023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38EC-25C4-4A74-865A-8A0717568A0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8</v>
      </c>
    </row>
    <row r="5" spans="1:2" ht="15.7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 t="s">
        <v>484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484</v>
      </c>
    </row>
    <row r="26" spans="1:2">
      <c r="A26" s="1" t="s">
        <v>41</v>
      </c>
      <c r="B26" s="30">
        <v>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5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>
        <v>5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  <c r="B37" s="30" t="s">
        <v>484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8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8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8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8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8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08534-9974-4F7D-BFBF-D89E5FBA2C7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3D32-DAA4-4795-8141-FE634876A1C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437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E89EA-4549-40E7-A898-F824A280665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484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484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484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484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02BC-48A1-4CBB-8220-77234391250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40CD-1173-4407-A39C-CA1C7C271CA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6" t="s">
        <v>455</v>
      </c>
    </row>
    <row r="2" spans="1:2" ht="15.75" thickBot="1">
      <c r="A2" t="s">
        <v>468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6B3AB-18B0-40F6-A558-CD42F3A6F12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DC087-6810-482A-B2DF-F2D247BA052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6CD99-8017-44EA-AAEB-277835F3715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456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8E2E2-ECD0-48D8-AC47-BAC001339008}">
  <dimension ref="A1:B457"/>
  <sheetViews>
    <sheetView topLeftCell="A414"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t="s">
        <v>484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484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 t="s">
        <v>484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 t="s">
        <v>484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 t="s">
        <v>484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 t="s">
        <v>484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t="s">
        <v>484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C78C-A6FE-4EBF-827E-99107EC2413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53ED-FAC7-4C2E-908B-8950E70079E2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49D2-E75F-4723-8337-C0358AC9212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4" t="s">
        <v>454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8F984-2F15-4CB5-B1F5-E9FDF826631E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5" t="s">
        <v>59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5F53-68AD-4B5D-8D7D-E2247A77297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5" t="s">
        <v>80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27868-14B2-46AC-ADBB-384A2881D04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6" t="s">
        <v>455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56873-2679-4C34-A6D2-8F2165BD9DB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480</v>
      </c>
      <c r="C1" s="33" t="s">
        <v>62</v>
      </c>
    </row>
    <row r="2" spans="1:9" ht="15.75" thickBot="1">
      <c r="A2" s="24" t="s">
        <v>468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3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4ED4-7158-47DA-9CC9-A63AED02112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452</v>
      </c>
      <c r="B1" s="67" t="s">
        <v>62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2E6A2-C23F-401F-B75F-B1E156993E66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44946</v>
      </c>
      <c r="B2" s="52" t="s">
        <v>54</v>
      </c>
    </row>
    <row r="3" spans="1:2">
      <c r="A3" s="41" t="s">
        <v>10</v>
      </c>
      <c r="B3" s="42">
        <v>5</v>
      </c>
    </row>
    <row r="5" spans="1:2">
      <c r="A5" s="41" t="s">
        <v>0</v>
      </c>
    </row>
    <row r="6" spans="1:2">
      <c r="A6" s="43" t="s">
        <v>1</v>
      </c>
      <c r="B6" s="51">
        <f>B3</f>
        <v>5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5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484</v>
      </c>
    </row>
    <row r="15" spans="1:2">
      <c r="A15" s="43" t="s">
        <v>6</v>
      </c>
      <c r="B15" s="42" t="s">
        <v>484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>
        <v>5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5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484</v>
      </c>
    </row>
    <row r="34" spans="1:2">
      <c r="A34" s="43" t="s">
        <v>17</v>
      </c>
      <c r="B34" s="42" t="s">
        <v>484</v>
      </c>
    </row>
    <row r="35" spans="1:2" ht="14.45" customHeight="1">
      <c r="A35" s="43" t="s">
        <v>18</v>
      </c>
      <c r="B35" s="42" t="s">
        <v>484</v>
      </c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5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5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5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5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5</v>
      </c>
    </row>
    <row r="433" spans="1:2" ht="30">
      <c r="A433" s="44" t="s">
        <v>38</v>
      </c>
    </row>
    <row r="434" spans="1:2">
      <c r="A434" s="43" t="s">
        <v>45</v>
      </c>
      <c r="B434" s="42">
        <v>5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94F62-A406-47D3-8E58-7EC05793E1FE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44946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F93E-5FE6-4984-91ED-C4F6B3BE9FA9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51</v>
      </c>
    </row>
    <row r="2" spans="1:2">
      <c r="A2" s="53">
        <v>44946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8CDA2-69E0-406D-8646-C69C2B5051DD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52</v>
      </c>
    </row>
    <row r="2" spans="1:2">
      <c r="A2" s="53">
        <v>44946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69DE-08AA-457C-B6A3-687679732A95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44946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0FD4-CFDB-4892-87A4-FF1D3B81800F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44946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89B8-5DFE-49CF-B1B7-2844CC418C7E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61</v>
      </c>
    </row>
    <row r="2" spans="1:2">
      <c r="A2" s="53">
        <v>44946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E99C-3D10-4B97-B41F-EBBC23019A2A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44946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46D8-5521-49AC-949C-AEFF5B887E3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  <c r="B37" s="30" t="s">
        <v>484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484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484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083C9-8237-42DD-8454-C270A06F9D6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65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425D-F54D-40B3-9668-F18F3A5D552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0561B-D484-4225-A115-3B43C06D089D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  <c r="B37" s="30" t="s">
        <v>484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>
      <c r="A74" s="21" t="s">
        <v>438</v>
      </c>
      <c r="B74" s="30" t="s">
        <v>484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484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484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s="30" t="s">
        <v>484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CA0FA-9353-4F41-AF69-B1F50AAAE37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5304-536B-4767-A4F2-1F8AC88AA16E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FB86C-D104-45BB-98C8-C555A38555CC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84DA2-66FC-45FE-A90F-5799EF492F8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F19E-BA5B-4C6A-A3F1-46B0E0CC5A87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topLeftCell="A52" workbookViewId="0">
      <selection activeCell="B81" sqref="B81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6" t="s">
        <v>13</v>
      </c>
      <c r="B62" s="30" t="s">
        <v>484</v>
      </c>
    </row>
    <row r="63" spans="1:2" ht="15.75" thickBot="1">
      <c r="A63" s="2" t="s">
        <v>24</v>
      </c>
      <c r="B63" s="30" t="s">
        <v>484</v>
      </c>
    </row>
    <row r="64" spans="1:2" ht="15.75" thickBot="1"/>
    <row r="65" spans="1:2">
      <c r="A65" s="20" t="s">
        <v>71</v>
      </c>
    </row>
    <row r="66" spans="1:2">
      <c r="A66" s="1" t="s">
        <v>12</v>
      </c>
      <c r="B66" s="30" t="s">
        <v>484</v>
      </c>
    </row>
    <row r="67" spans="1:2" ht="15.75" thickBot="1">
      <c r="A67" s="2" t="s">
        <v>24</v>
      </c>
      <c r="B67" s="30" t="s">
        <v>484</v>
      </c>
    </row>
    <row r="68" spans="1:2" ht="15.75" thickBot="1"/>
    <row r="69" spans="1:2">
      <c r="A69" s="22" t="s">
        <v>38</v>
      </c>
    </row>
    <row r="70" spans="1:2">
      <c r="A70" s="11" t="s">
        <v>47</v>
      </c>
      <c r="B70" s="30" t="s">
        <v>484</v>
      </c>
    </row>
    <row r="71" spans="1:2">
      <c r="A71" s="11" t="s">
        <v>66</v>
      </c>
    </row>
    <row r="72" spans="1:2">
      <c r="A72" s="11" t="s">
        <v>48</v>
      </c>
    </row>
    <row r="73" spans="1:2">
      <c r="A73" s="11" t="s">
        <v>49</v>
      </c>
    </row>
    <row r="74" spans="1:2">
      <c r="A74" s="11" t="s">
        <v>64</v>
      </c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topLeftCell="A34" workbookViewId="0">
      <selection activeCell="B69" sqref="B69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8</v>
      </c>
    </row>
    <row r="5" spans="1:2" ht="15.7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484</v>
      </c>
    </row>
    <row r="26" spans="1:2">
      <c r="A26" s="1" t="s">
        <v>41</v>
      </c>
      <c r="B26" s="30">
        <v>6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8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 t="s">
        <v>484</v>
      </c>
    </row>
    <row r="35" spans="1:2" ht="14.45" customHeight="1">
      <c r="A35" s="14" t="s">
        <v>18</v>
      </c>
      <c r="B35" s="30" t="s">
        <v>484</v>
      </c>
    </row>
    <row r="36" spans="1:2">
      <c r="A36" s="14" t="s">
        <v>19</v>
      </c>
    </row>
    <row r="37" spans="1:2">
      <c r="A37" s="14" t="s">
        <v>20</v>
      </c>
      <c r="B37" s="30" t="s">
        <v>484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8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  <c r="B60" s="30">
        <v>8</v>
      </c>
    </row>
    <row r="61" spans="1:2">
      <c r="A61" s="20" t="s">
        <v>44</v>
      </c>
    </row>
    <row r="62" spans="1:2" ht="15.75" thickBot="1">
      <c r="A62" s="2" t="s">
        <v>13</v>
      </c>
      <c r="B62" s="30">
        <v>8</v>
      </c>
    </row>
    <row r="63" spans="1:2" ht="15.75" thickBot="1">
      <c r="A63" s="21" t="s">
        <v>24</v>
      </c>
      <c r="B63" s="30">
        <v>8</v>
      </c>
    </row>
    <row r="64" spans="1:2">
      <c r="A64" s="20" t="s">
        <v>68</v>
      </c>
    </row>
    <row r="65" spans="1:2">
      <c r="A65" s="1" t="s">
        <v>12</v>
      </c>
      <c r="B65" s="30">
        <v>8</v>
      </c>
    </row>
    <row r="66" spans="1:2" ht="15.75" thickBot="1">
      <c r="A66" s="2" t="s">
        <v>24</v>
      </c>
      <c r="B66" s="30">
        <v>8</v>
      </c>
    </row>
    <row r="67" spans="1:2" ht="15.75" thickBot="1"/>
    <row r="68" spans="1:2">
      <c r="A68" s="22" t="s">
        <v>38</v>
      </c>
    </row>
    <row r="69" spans="1:2">
      <c r="A69" s="11" t="s">
        <v>45</v>
      </c>
      <c r="B69" s="30">
        <v>8</v>
      </c>
    </row>
    <row r="70" spans="1:2">
      <c r="A70" s="11" t="s">
        <v>46</v>
      </c>
    </row>
    <row r="71" spans="1:2">
      <c r="A71" s="11"/>
    </row>
    <row r="72" spans="1:2">
      <c r="A72" s="11"/>
    </row>
    <row r="73" spans="1:2">
      <c r="A73" s="11"/>
    </row>
    <row r="74" spans="1:2">
      <c r="A74" s="11"/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topLeftCell="A28" workbookViewId="0">
      <selection activeCell="B69" sqref="B69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484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 ht="15.75" thickBot="1">
      <c r="A62" s="21" t="s">
        <v>13</v>
      </c>
      <c r="B62" s="30" t="s">
        <v>484</v>
      </c>
    </row>
    <row r="63" spans="1:2">
      <c r="A63" s="20" t="s">
        <v>73</v>
      </c>
    </row>
    <row r="64" spans="1:2">
      <c r="A64" s="1" t="s">
        <v>12</v>
      </c>
      <c r="B64" s="30" t="s">
        <v>484</v>
      </c>
    </row>
    <row r="65" spans="1:2">
      <c r="A65" s="1" t="s">
        <v>3</v>
      </c>
    </row>
    <row r="66" spans="1:2" ht="15.75" thickBot="1">
      <c r="A66" s="2" t="s">
        <v>24</v>
      </c>
      <c r="B66" s="30" t="s">
        <v>484</v>
      </c>
    </row>
    <row r="67" spans="1:2" ht="15.75" thickBot="1"/>
    <row r="68" spans="1:2">
      <c r="A68" s="22" t="s">
        <v>38</v>
      </c>
    </row>
    <row r="69" spans="1:2">
      <c r="A69" s="11" t="s">
        <v>45</v>
      </c>
      <c r="B69" s="30" t="s">
        <v>484</v>
      </c>
    </row>
    <row r="70" spans="1:2">
      <c r="A70" s="11" t="s">
        <v>46</v>
      </c>
    </row>
    <row r="71" spans="1:2">
      <c r="A71" s="11"/>
    </row>
    <row r="72" spans="1:2">
      <c r="A72" s="11"/>
    </row>
    <row r="73" spans="1:2">
      <c r="A73" s="11"/>
    </row>
    <row r="74" spans="1:2">
      <c r="A74" s="11"/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2023-01-23T18:53:13Z</dcterms:modified>
</cp:coreProperties>
</file>