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4.23/"/>
    </mc:Choice>
  </mc:AlternateContent>
  <xr:revisionPtr revIDLastSave="12" documentId="8_{ED97C9D4-8920-4F11-AACA-51CED616D890}" xr6:coauthVersionLast="47" xr6:coauthVersionMax="47" xr10:uidLastSave="{920F46A3-4749-42EE-B85D-374CBFA1461E}"/>
  <bookViews>
    <workbookView xWindow="6960" yWindow="2925" windowWidth="21600" windowHeight="1138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<sst xmlns="http://schemas.openxmlformats.org/spreadsheetml/2006/main" count="34623" uniqueCount="486">
  <si>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</si>
  <si>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</si>
  <si>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</si>
  <si>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</si>
  <si>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</si>
  <si>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</si>
  <si>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</si>
  <si>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</si>
  <si>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</si>
  <si>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</si>
  <si>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</si>
  <si>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</si>
  <si>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</si>
  <si>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</si>
  <si>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</si>
  <si>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</si>
  <si>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</si>
  <si>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</si>
  <si>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</si>
  <si>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</si>
  <si>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</si>
  <si>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</si>
  <si>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</si>
  <si>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</si>
  <si>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</si>
  <si>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</si>
  <si>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</si>
  <si>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</si>
  <si>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</si>
  <si>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</si>
  <si>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</si>
  <si>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</si>
  <si>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</si>
  <si>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</si>
  <si>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</si>
  <si>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</si>
  <si>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</si>
  <si>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</si>
  <si>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</si>
  <si>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</si>
  <si>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</si>
  <si>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</si>
  <si>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</si>
  <si>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</si>
  <si>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</si>
  <si>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</si>
  <si>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</si>
  <si>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</si>
  <si>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</si>
  <si>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</si>
  <si>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</si>
  <si>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</si>
  <si>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</si>
  <si>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</si>
  <si>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</si>
  <si>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</si>
  <si>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</si>
  <si>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</si>
  <si>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</si>
  <si>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</si>
  <si>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</si>
  <si>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</si>
  <si>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</si>
  <si>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</si>
  <si>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</si>
  <si>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</si>
  <si>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</si>
  <si>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</si>
  <si>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</si>
  <si>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</si>
  <si>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</si>
  <si>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</si>
  <si>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</si>
  <si>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</si>
  <si>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</si>
  <si>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</si>
  <si>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</si>
  <si>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</si>
  <si>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</si>
  <si>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</si>
  <si>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</si>
  <si>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</si>
  <si>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</si>
  <si>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</si>
  <si>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</si>
  <si>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</si>
  <si>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</si>
  <si>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</si>
  <si>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</si>
  <si>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</si>
  <si>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</si>
  <si>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</si>
  <si>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</si>
  <si>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</si>
  <si>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</si>
  <si>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</si>
  <si>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</si>
  <si>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</si>
  <si>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</si>
  <si>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</si>
  <si>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</si>
  <si>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</si>
  <si>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</si>
  <si>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</si>
  <si>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</si>
  <si>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</si>
  <si>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</si>
  <si>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</si>
  <si>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</si>
  <si>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</si>
  <si>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</si>
  <si>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</si>
  <si>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</si>
  <si>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</si>
  <si>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</si>
  <si>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</si>
  <si>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</si>
  <si>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</si>
  <si>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</si>
  <si>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</si>
  <si>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</si>
  <si>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</si>
  <si>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</si>
  <si>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</si>
  <si>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</si>
  <si>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</si>
  <si>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</si>
  <si>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</si>
  <si>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</si>
  <si>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</si>
  <si>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</si>
  <si>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</si>
  <si>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</si>
  <si>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</si>
  <si>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</si>
  <si>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</si>
  <si>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</si>
  <si>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</si>
  <si>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</si>
  <si>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</si>
  <si>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</si>
  <si>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</si>
  <si>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</si>
  <si>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</si>
  <si>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</si>
  <si>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</si>
  <si>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</si>
  <si>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</si>
  <si>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</si>
  <si>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</si>
  <si>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</si>
  <si>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</si>
  <si>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</si>
  <si>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</si>
  <si>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</si>
  <si>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</si>
  <si>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</si>
  <si>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</si>
  <si>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</si>
  <si>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</si>
  <si>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</si>
  <si>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</si>
  <si>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</si>
  <si>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</si>
  <si>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</si>
  <si>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</si>
  <si>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</si>
  <si>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</si>
  <si>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</si>
  <si>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</si>
  <si>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</si>
  <si>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</si>
  <si>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</si>
  <si>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</si>
  <si>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</si>
  <si>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</si>
  <si>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</si>
  <si>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</si>
  <si>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</si>
  <si>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</si>
  <si>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</si>
  <si>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</si>
  <si>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</si>
  <si>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</si>
  <si>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</si>
  <si>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</si>
  <si>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</si>
  <si>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</si>
  <si>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</si>
  <si>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</si>
  <si>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</si>
  <si>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</si>
  <si>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</si>
  <si>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</si>
  <si>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</si>
  <si>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</si>
  <si>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</si>
  <si>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</si>
  <si>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</si>
  <si>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</si>
  <si>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</si>
  <si>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</si>
  <si>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</si>
  <si>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</si>
  <si>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</si>
  <si>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</si>
  <si>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</si>
  <si>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</si>
  <si>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</si>
  <si>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</si>
  <si>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</si>
  <si>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</si>
  <si>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</si>
  <si>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</si>
  <si>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</si>
  <si>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</si>
  <si>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</si>
  <si>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</si>
  <si>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</si>
  <si>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</si>
  <si>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</si>
  <si>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</si>
  <si>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</si>
  <si>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</si>
  <si>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</si>
  <si>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</si>
  <si>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</si>
  <si>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</si>
  <si>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</si>
  <si>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</si>
  <si>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</si>
  <si>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</si>
  <si>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</si>
  <si>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</si>
  <si>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</si>
  <si>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</si>
  <si>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</si>
  <si>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</si>
  <si>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</si>
  <si>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</si>
  <si>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</si>
  <si>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</si>
  <si>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</si>
  <si>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</si>
  <si>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</si>
  <si>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</si>
  <si>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</si>
  <si>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</si>
  <si>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</si>
  <si>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</si>
  <si>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</si>
  <si>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</si>
  <si>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</si>
  <si>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</si>
  <si>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</si>
  <si>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</si>
  <si>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</si>
  <si>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</si>
  <si>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</si>
  <si>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</si>
  <si>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</si>
  <si>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</si>
  <si>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</si>
  <si>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</si>
  <si>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</si>
  <si>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</si>
  <si>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</si>
  <si>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</si>
  <si>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</si>
  <si>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</si>
  <si>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</si>
  <si>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</si>
  <si>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</si>
  <si>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</si>
  <si>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</si>
  <si>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</si>
  <si>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</si>
  <si>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</si>
  <si>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</si>
  <si>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</si>
  <si>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</si>
  <si>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</si>
  <si>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</si>
  <si>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</si>
  <si>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</si>
  <si>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</si>
  <si>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</si>
  <si>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</si>
  <si>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</si>
  <si>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</si>
  <si>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</si>
  <si>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</si>
  <si>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</si>
  <si>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</si>
  <si>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</si>
  <si>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</si>
  <si>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</si>
  <si>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</si>
  <si>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</si>
  <si>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</si>
  <si>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</si>
  <si>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</si>
  <si>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</si>
  <si>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</si>
  <si>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</si>
  <si>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</si>
  <si>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</si>
  <si>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</si>
  <si>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</si>
  <si>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</si>
  <si>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</si>
  <si>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</si>
  <si>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</si>
  <si>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</si>
  <si>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</si>
  <si>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</si>
  <si>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</si>
  <si>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</si>
  <si>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</si>
  <si>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</si>
  <si>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</si>
  <si>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</si>
  <si>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</si>
  <si>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</si>
  <si>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</si>
  <si>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</si>
  <si>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</si>
  <si>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</si>
  <si>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</si>
  <si>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</si>
  <si>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</si>
  <si>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</si>
  <si>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</si>
  <si>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</si>
  <si>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</si>
  <si>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</si>
  <si>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</si>
  <si>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</si>
  <si>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</si>
  <si>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</si>
  <si>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</si>
  <si>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</si>
  <si>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</si>
  <si>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</si>
  <si>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</si>
  <si>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</si>
  <si>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</si>
  <si>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</si>
  <si>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</si>
  <si>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</si>
  <si>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</si>
  <si>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</si>
  <si>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</si>
  <si>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</si>
  <si>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</si>
  <si>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</si>
  <si>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</si>
  <si>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</si>
  <si>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</si>
  <si>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</si>
  <si>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</si>
  <si>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</si>
  <si>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</si>
  <si>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</si>
  <si>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</si>
  <si>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</si>
  <si>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</si>
  <si>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</si>
  <si>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</si>
  <si>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</si>
  <si>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</si>
  <si>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</si>
  <si>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</si>
  <si>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</si>
  <si>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</si>
  <si>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</si>
  <si>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</si>
  <si>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</si>
  <si>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</si>
  <si>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</si>
  <si>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</si>
  <si>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</si>
  <si>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</si>
  <si>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</si>
  <si>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</si>
  <si>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</si>
  <si>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</si>
  <si>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</si>
  <si>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</si>
  <si>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</si>
  <si>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</si>
  <si>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</si>
  <si>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</si>
  <si>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</si>
  <si>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</si>
  <si>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</si>
  <si>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</si>
  <si>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</si>
  <si>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</si>
  <si>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</si>
  <si>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</si>
  <si>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</si>
  <si>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</si>
  <si>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</si>
  <si>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</si>
  <si>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</si>
  <si>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</si>
  <si>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</si>
  <si>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</si>
  <si>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</si>
  <si>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</si>
  <si>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</si>
  <si>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</si>
  <si>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</si>
  <si>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</si>
  <si>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</si>
  <si>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</si>
  <si>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</si>
  <si>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</si>
  <si>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</si>
  <si>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</si>
  <si>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</si>
  <si>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</si>
  <si>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</si>
  <si>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</si>
  <si>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</si>
  <si>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</si>
  <si>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</si>
  <si>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</si>
  <si>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</si>
  <si>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</si>
  <si>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</si>
  <si>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</si>
  <si>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</si>
  <si>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</si>
  <si>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</si>
  <si>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</si>
  <si>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</si>
  <si>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</si>
  <si>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</si>
  <si>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</si>
  <si>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</si>
  <si>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</si>
  <si>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</si>
  <si>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</si>
  <si>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2/04/2023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</si>
  <si>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</si>
  <si>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</si>
  <si>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</si>
  <si>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DATE:02/04/2023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</si>
  <si>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</si>
  <si>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</si>
  <si>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</si>
  <si>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</si>
  <si>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DATE:02/01/2023</t>
  </si>
  <si>
    <t>Aggregate # Of  Inmate Deaths Due to a Probable or Confirmed Case of COVID-19 or from Complications Within:</t>
  </si>
  <si>
    <t>DATE: February 04, 2023</t>
  </si>
  <si>
    <t>02.04.2023</t>
  </si>
  <si>
    <t>HAMPSHIRE</t>
  </si>
  <si>
    <t>DATE: 2/4/2023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</si>
  <si>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</si>
  <si>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</si>
  <si>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</si>
  <si>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</si>
  <si>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</si>
  <si>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</si>
  <si>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</si>
  <si>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</si>
  <si>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2/4/2023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</si>
  <si>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</si>
  <si>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</si>
  <si>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</si>
  <si>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2/4/2023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</si>
  <si>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</si>
  <si>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</si>
  <si>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</si>
  <si>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</si>
  <si>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02/04/2023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</si>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</sst>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4A89-AFE7-45F0-B9F3-81069A44F92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5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37A9-D44D-4272-AB0B-F093F07953D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3583-DBE4-415B-BEC8-18F8BB7B369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477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6A4-DF32-459F-8838-A54FC9BDBB2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477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8BEE-33F5-4631-8B29-42CB0142C39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D595-3B1E-431A-8799-71F63F377C4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EAD0-75F9-42BC-A26A-23E2E67D2A8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477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8315-CF53-4EC1-B971-75E4814C72F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477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A4AF-A5AE-4396-A179-2C6920949E6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0">
        <v>16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13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06">
        <f>SUM(B6:B10)</f>
        <v>13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12</v>
      </c>
    </row>
    <row r="15" spans="1:2">
      <c r="A15" s="1" t="s">
        <v>6</v>
      </c>
      <c r="B15" s="41" t="s">
        <v>485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485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06">
        <f>SUM(B14:B21)</f>
        <v>12</v>
      </c>
    </row>
    <row r="23" spans="1:2">
      <c r="A23" s="117"/>
    </row>
    <row r="24" spans="1:2">
      <c r="A24" s="116" t="s">
        <v>392</v>
      </c>
      <c r="B24" s="108"/>
    </row>
    <row r="25" spans="1:2">
      <c r="A25" s="1" t="s">
        <v>393</v>
      </c>
      <c r="B25" s="41" t="s">
        <v>485</v>
      </c>
    </row>
    <row r="26" spans="1:2">
      <c r="A26" s="1" t="s">
        <v>394</v>
      </c>
      <c r="B26" s="41">
        <v>15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06">
        <f>SUM(B25:B28)</f>
        <v>15</v>
      </c>
    </row>
    <row r="33" spans="1:2" ht="15.75" thickBot="1"/>
    <row r="34" spans="1:2">
      <c r="A34" s="2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485</v>
      </c>
    </row>
    <row r="37" spans="1:2">
      <c r="A37" s="7" t="s">
        <v>366</v>
      </c>
      <c r="B37" s="41">
        <v>8</v>
      </c>
    </row>
    <row r="38" spans="1:2" ht="14.45" customHeight="1">
      <c r="A38" s="7" t="s">
        <v>367</v>
      </c>
      <c r="B38" s="41">
        <v>5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06">
        <f>SUM(B35:B43)</f>
        <v>13</v>
      </c>
    </row>
    <row r="45" spans="1:2" ht="15" customHeight="1"/>
    <row r="46" spans="1:2" ht="50.1" customHeight="1">
      <c r="A46" s="46" t="s">
        <v>471</v>
      </c>
      <c r="B46" s="108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08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15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485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1" t="s">
        <v>373</v>
      </c>
      <c r="B62" s="113">
        <f>SUM(B50:B61)</f>
        <v>15</v>
      </c>
    </row>
    <row r="63" spans="1:2">
      <c r="A63" s="20" t="s">
        <v>397</v>
      </c>
      <c r="B63" s="112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16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1" t="s">
        <v>373</v>
      </c>
      <c r="B78" s="110">
        <f>SUM(B64:B77)</f>
        <v>16</v>
      </c>
    </row>
    <row r="79" spans="1:2">
      <c r="A79" s="20" t="s">
        <v>425</v>
      </c>
      <c r="B79" s="108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16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6">
        <f>SUM(B80:B431)</f>
        <v>16</v>
      </c>
    </row>
    <row r="433" spans="1:2" ht="15.75" thickBot="1"/>
    <row r="434" spans="1:2" ht="30">
      <c r="A434" s="109" t="s">
        <v>391</v>
      </c>
      <c r="B434" s="108"/>
    </row>
    <row r="435" spans="1:2">
      <c r="A435" s="42" t="s">
        <v>400</v>
      </c>
      <c r="B435" s="41">
        <v>13</v>
      </c>
    </row>
    <row r="436" spans="1:2">
      <c r="A436" s="42" t="s">
        <v>401</v>
      </c>
      <c r="B436" s="41" t="s">
        <v>485</v>
      </c>
    </row>
    <row r="437" spans="1:2">
      <c r="A437" s="42" t="s">
        <v>469</v>
      </c>
      <c r="B437" s="41">
        <v>0</v>
      </c>
    </row>
    <row r="438" spans="1:2" ht="15.75" thickBot="1">
      <c r="A438" s="107" t="s">
        <v>373</v>
      </c>
      <c r="B438" s="106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D0A5-EB24-486D-83AD-463B8F741B84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9" t="s">
        <v>373</v>
      </c>
      <c r="B11" s="121">
        <f>SUM(B6:B10)</f>
        <v>0</v>
      </c>
    </row>
    <row r="12" spans="1:2" ht="15.75" thickBot="1">
      <c r="A12" s="117"/>
      <c r="B12" s="37"/>
    </row>
    <row r="13" spans="1:2">
      <c r="A13" s="116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8" t="s">
        <v>373</v>
      </c>
      <c r="B22" s="106">
        <f>SUM(B14:B21)</f>
        <v>0</v>
      </c>
    </row>
    <row r="23" spans="1:2">
      <c r="A23" s="117"/>
    </row>
    <row r="24" spans="1:2">
      <c r="A24" s="116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7" t="s">
        <v>373</v>
      </c>
      <c r="B29" s="106">
        <f>SUM(B25:B28)</f>
        <v>0</v>
      </c>
    </row>
    <row r="33" spans="1:2" ht="15.75" thickBot="1"/>
    <row r="34" spans="1:2">
      <c r="A34" s="3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7" t="s">
        <v>373</v>
      </c>
      <c r="B44" s="106">
        <f>SUM(B35:B43)</f>
        <v>0</v>
      </c>
    </row>
    <row r="46" spans="1:2" ht="50.1" customHeight="1">
      <c r="A46" s="127" t="s">
        <v>390</v>
      </c>
      <c r="B46" s="108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26" t="s">
        <v>389</v>
      </c>
      <c r="B53" s="108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7" t="s">
        <v>373</v>
      </c>
      <c r="B66" s="106">
        <f>SUM(B52:B65)</f>
        <v>0</v>
      </c>
    </row>
    <row r="67" spans="1:2">
      <c r="A67" s="125"/>
      <c r="B67" s="124"/>
    </row>
    <row r="68" spans="1:2">
      <c r="A68" s="38" t="s">
        <v>448</v>
      </c>
      <c r="B68" s="108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7" t="s">
        <v>373</v>
      </c>
      <c r="B83" s="106">
        <f>SUM(B69:B82)</f>
        <v>0</v>
      </c>
    </row>
    <row r="84" spans="1:2" ht="15.75" thickBot="1"/>
    <row r="85" spans="1:2" ht="30">
      <c r="A85" s="123" t="s">
        <v>428</v>
      </c>
      <c r="B85" s="108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7" t="s">
        <v>373</v>
      </c>
      <c r="B438" s="121">
        <f>SUM(B86:B437)</f>
        <v>0</v>
      </c>
    </row>
    <row r="439" spans="1:2" ht="15.75" thickBot="1"/>
    <row r="440" spans="1:2" ht="30">
      <c r="A440" s="109" t="s">
        <v>391</v>
      </c>
      <c r="B440" s="108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2" t="s">
        <v>373</v>
      </c>
      <c r="B446" s="12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44C5-81BA-4367-9AAD-18C9942D8F9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3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06">
        <f>SUM(B6:B10)</f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1" t="s">
        <v>373</v>
      </c>
      <c r="B22" s="106">
        <f>SUM(B14:B21)</f>
        <v>0</v>
      </c>
    </row>
    <row r="23" spans="1:4" ht="15.75" thickBot="1">
      <c r="A23" s="130"/>
    </row>
    <row r="24" spans="1:4">
      <c r="A24" s="116" t="s">
        <v>392</v>
      </c>
      <c r="B24" s="108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4" t="s">
        <v>373</v>
      </c>
      <c r="B29" s="106">
        <f>SUM(B25:B28)</f>
        <v>0</v>
      </c>
    </row>
    <row r="33" spans="1:2" ht="15.75" thickBot="1"/>
    <row r="34" spans="1:2">
      <c r="A34" s="2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06">
        <f>SUM(B35:B43)</f>
        <v>0</v>
      </c>
    </row>
    <row r="46" spans="1:2" ht="50.1" customHeight="1">
      <c r="A46" s="46" t="s">
        <v>390</v>
      </c>
      <c r="B46" s="108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26" t="s">
        <v>389</v>
      </c>
      <c r="B50" s="108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13">
        <f>SUM(B51:B62)</f>
        <v>0</v>
      </c>
    </row>
    <row r="64" spans="1:2">
      <c r="A64" s="20" t="s">
        <v>429</v>
      </c>
      <c r="B64" s="112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0">
        <f>SUM(B65:B78)</f>
        <v>0</v>
      </c>
    </row>
    <row r="80" spans="1:2" ht="30">
      <c r="A80" s="123" t="s">
        <v>430</v>
      </c>
      <c r="B80" s="10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4" t="s">
        <v>373</v>
      </c>
      <c r="B433" s="106">
        <f>SUM(B81:B432)</f>
        <v>0</v>
      </c>
    </row>
    <row r="434" spans="1:2" ht="15.75" thickBot="1"/>
    <row r="435" spans="1:2" ht="30">
      <c r="A435" s="109" t="s">
        <v>391</v>
      </c>
      <c r="B435" s="108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07" t="s">
        <v>373</v>
      </c>
      <c r="B439" s="10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CA38-86BE-42F5-9340-A6F9F30149B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6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597C-180D-433D-9C6F-14A2BDBD7E8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37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06">
        <f>SUM(B6:B10)</f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7" t="s">
        <v>373</v>
      </c>
      <c r="B22" s="106">
        <f>SUM(B13:B21)</f>
        <v>0</v>
      </c>
    </row>
    <row r="23" spans="1:2" ht="15.75" thickBot="1">
      <c r="A23" s="14"/>
    </row>
    <row r="24" spans="1:2">
      <c r="A24" s="20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7" t="s">
        <v>373</v>
      </c>
      <c r="B29" s="106">
        <f>SUM(B25:B28)</f>
        <v>0</v>
      </c>
    </row>
    <row r="33" spans="1:2" ht="15.75" thickBot="1"/>
    <row r="34" spans="1:2">
      <c r="A34" s="2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6" t="s">
        <v>373</v>
      </c>
      <c r="B44" s="106">
        <f>SUM(B35:B43)</f>
        <v>0</v>
      </c>
    </row>
    <row r="46" spans="1:2" ht="50.1" customHeight="1">
      <c r="A46" s="126" t="s">
        <v>390</v>
      </c>
      <c r="B46" s="108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6" t="s">
        <v>389</v>
      </c>
      <c r="B50" s="108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2" t="s">
        <v>373</v>
      </c>
      <c r="B63" s="106">
        <f>SUM(B50:B62)</f>
        <v>0</v>
      </c>
    </row>
    <row r="64" spans="1:2">
      <c r="A64" s="20" t="s">
        <v>431</v>
      </c>
      <c r="B64" s="10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5" t="s">
        <v>359</v>
      </c>
      <c r="B78" s="41">
        <v>0</v>
      </c>
    </row>
    <row r="79" spans="1:2" ht="15.75" thickBot="1">
      <c r="A79" s="107" t="s">
        <v>373</v>
      </c>
      <c r="B79" s="106">
        <f>SUM(B65:B78)</f>
        <v>0</v>
      </c>
    </row>
    <row r="80" spans="1:2">
      <c r="A80" s="134"/>
    </row>
    <row r="81" spans="1:2">
      <c r="A81" s="116" t="s">
        <v>432</v>
      </c>
      <c r="B81" s="108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8" t="s">
        <v>373</v>
      </c>
      <c r="B434" s="106">
        <f>SUM(B82:B433)</f>
        <v>0</v>
      </c>
    </row>
    <row r="436" spans="1:2" ht="30">
      <c r="A436" s="43" t="s">
        <v>391</v>
      </c>
      <c r="B436" s="108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2" t="s">
        <v>373</v>
      </c>
      <c r="B442" s="10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7B36-41D5-4C7E-BDE9-8B976D6526B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39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4" t="s">
        <v>373</v>
      </c>
      <c r="B10" s="121">
        <v>0</v>
      </c>
    </row>
    <row r="11" spans="1:2" ht="15.75" thickBot="1">
      <c r="B11" s="37"/>
    </row>
    <row r="12" spans="1:2">
      <c r="A12" s="20" t="s">
        <v>4</v>
      </c>
      <c r="B12" s="115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4" t="s">
        <v>373</v>
      </c>
      <c r="B21" s="106">
        <v>0</v>
      </c>
    </row>
    <row r="22" spans="1:2" ht="15.75" thickBot="1">
      <c r="A22" s="14"/>
      <c r="B22" s="30"/>
    </row>
    <row r="23" spans="1:2">
      <c r="A23" s="20" t="s">
        <v>392</v>
      </c>
      <c r="B23" s="108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4" t="s">
        <v>373</v>
      </c>
      <c r="B28" s="106">
        <v>0</v>
      </c>
    </row>
    <row r="29" spans="1:2" ht="15.75" thickBot="1">
      <c r="B29" s="30"/>
    </row>
    <row r="30" spans="1:2">
      <c r="A30" s="28" t="s">
        <v>363</v>
      </c>
      <c r="B30" s="115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4" t="s">
        <v>373</v>
      </c>
      <c r="B40" s="106">
        <v>0</v>
      </c>
    </row>
    <row r="42" spans="1:2" ht="50.1" customHeight="1">
      <c r="A42" s="126" t="s">
        <v>434</v>
      </c>
      <c r="B42" s="108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6" t="s">
        <v>389</v>
      </c>
      <c r="B46" s="108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4" t="s">
        <v>373</v>
      </c>
      <c r="B59" s="113">
        <f>SUM(B47:B58)</f>
        <v>0</v>
      </c>
    </row>
    <row r="60" spans="1:2">
      <c r="A60" s="20" t="s">
        <v>435</v>
      </c>
      <c r="B60" s="112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4" t="s">
        <v>373</v>
      </c>
      <c r="B75" s="106">
        <f>SUM(B61:B74)</f>
        <v>0</v>
      </c>
    </row>
    <row r="76" spans="1:2" ht="15.75" thickBot="1"/>
    <row r="77" spans="1:2" ht="30">
      <c r="A77" s="123" t="s">
        <v>436</v>
      </c>
      <c r="B77" s="108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4" t="s">
        <v>373</v>
      </c>
      <c r="B430" s="121">
        <f>SUM(B78:B429)</f>
        <v>0</v>
      </c>
    </row>
    <row r="431" spans="1:2" ht="15.75" thickBot="1">
      <c r="B431" s="30"/>
    </row>
    <row r="432" spans="1:2" ht="30">
      <c r="A432" s="109" t="s">
        <v>391</v>
      </c>
      <c r="B432" s="108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14" t="s">
        <v>373</v>
      </c>
      <c r="B436" s="12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B035-EC4D-4E66-9771-C7AC71D442F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3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4" t="s">
        <v>373</v>
      </c>
      <c r="B10" s="121">
        <v>0</v>
      </c>
    </row>
    <row r="11" spans="1:2" ht="15.75" thickBot="1">
      <c r="B11" s="37"/>
    </row>
    <row r="12" spans="1:2">
      <c r="A12" s="20" t="s">
        <v>4</v>
      </c>
      <c r="B12" s="115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4" t="s">
        <v>373</v>
      </c>
      <c r="B21" s="106">
        <v>0</v>
      </c>
    </row>
    <row r="22" spans="1:2" ht="15.75" thickBot="1">
      <c r="A22" s="14"/>
    </row>
    <row r="23" spans="1:2">
      <c r="A23" s="20" t="s">
        <v>392</v>
      </c>
      <c r="B23" s="108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4" t="s">
        <v>373</v>
      </c>
      <c r="B28" s="106">
        <v>0</v>
      </c>
    </row>
    <row r="32" spans="1:2" ht="15.75" thickBot="1"/>
    <row r="33" spans="1:2">
      <c r="A33" s="28" t="s">
        <v>363</v>
      </c>
      <c r="B33" s="115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4" t="s">
        <v>373</v>
      </c>
      <c r="B43" s="106">
        <v>0</v>
      </c>
    </row>
    <row r="44" spans="1:2" ht="15.75" thickBot="1"/>
    <row r="45" spans="1:2" ht="50.1" customHeight="1">
      <c r="A45" s="141" t="s">
        <v>390</v>
      </c>
      <c r="B45" s="108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0" t="s">
        <v>389</v>
      </c>
      <c r="B48" s="108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1" t="s">
        <v>373</v>
      </c>
      <c r="B61" s="106">
        <f>SUM(B48:B60)</f>
        <v>0</v>
      </c>
    </row>
    <row r="62" spans="1:2">
      <c r="A62" s="20" t="s">
        <v>438</v>
      </c>
      <c r="B62" s="108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1" t="s">
        <v>373</v>
      </c>
      <c r="B77" s="106">
        <f>SUM(B63:B76)</f>
        <v>0</v>
      </c>
    </row>
    <row r="78" spans="1:2" ht="15.75" thickBot="1"/>
    <row r="79" spans="1:2" ht="30">
      <c r="A79" s="123" t="s">
        <v>439</v>
      </c>
      <c r="B79" s="108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7" t="s">
        <v>373</v>
      </c>
      <c r="B432" s="121">
        <f>SUM(B80:B431)</f>
        <v>0</v>
      </c>
    </row>
    <row r="433" spans="1:2" ht="15.75" thickBot="1"/>
    <row r="434" spans="1:2" ht="45" customHeight="1">
      <c r="A434" s="109" t="s">
        <v>391</v>
      </c>
      <c r="B434" s="108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2" t="s">
        <v>373</v>
      </c>
      <c r="B440" s="12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8013-D635-48B3-9FEE-3067D12110A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21"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7" t="s">
        <v>373</v>
      </c>
      <c r="B22" s="106">
        <v>0</v>
      </c>
    </row>
    <row r="23" spans="1:2" ht="15.75" thickBot="1">
      <c r="A23" s="14"/>
    </row>
    <row r="24" spans="1:2">
      <c r="A24" s="20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7" t="s">
        <v>373</v>
      </c>
      <c r="B29" s="106">
        <v>0</v>
      </c>
    </row>
    <row r="32" spans="1:2" ht="15.75" thickBot="1"/>
    <row r="33" spans="1:2" ht="15.75" thickBot="1">
      <c r="A33" s="142" t="s">
        <v>363</v>
      </c>
      <c r="B33" s="115"/>
    </row>
    <row r="34" spans="1:2">
      <c r="A34" s="135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6" t="s">
        <v>373</v>
      </c>
      <c r="B43" s="106">
        <v>0</v>
      </c>
    </row>
    <row r="44" spans="1:2" ht="15.75" thickBot="1">
      <c r="B44"/>
    </row>
    <row r="45" spans="1:2" ht="60" customHeight="1">
      <c r="A45" s="29" t="s">
        <v>390</v>
      </c>
      <c r="B45" s="108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6" t="s">
        <v>389</v>
      </c>
      <c r="B50" s="108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7" t="s">
        <v>373</v>
      </c>
      <c r="B63" s="113">
        <f>SUM(B51:B62)</f>
        <v>0</v>
      </c>
    </row>
    <row r="64" spans="1:2" ht="30">
      <c r="A64" s="123" t="s">
        <v>440</v>
      </c>
      <c r="B64" s="112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7" t="s">
        <v>373</v>
      </c>
      <c r="B79" s="106">
        <f>SUM(B65:B78)</f>
        <v>0</v>
      </c>
    </row>
    <row r="80" spans="1:2" ht="15.75" thickBot="1">
      <c r="B80"/>
    </row>
    <row r="81" spans="1:2" ht="30">
      <c r="A81" s="123" t="s">
        <v>441</v>
      </c>
      <c r="B81" s="108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7" t="s">
        <v>373</v>
      </c>
      <c r="B434" s="121">
        <f>SUM(B82:B433)</f>
        <v>0</v>
      </c>
    </row>
    <row r="435" spans="1:2" ht="15.75" thickBot="1"/>
    <row r="436" spans="1:2" ht="30">
      <c r="A436" s="109" t="s">
        <v>391</v>
      </c>
      <c r="B436" s="108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14" t="s">
        <v>373</v>
      </c>
      <c r="B440" s="12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E2A2-9FEC-4954-BC17-C927398D12B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3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4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21"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06">
        <v>0</v>
      </c>
    </row>
    <row r="23" spans="1:2" ht="15.75" thickBot="1">
      <c r="A23" s="14"/>
      <c r="B23" s="30"/>
    </row>
    <row r="24" spans="1:2">
      <c r="A24" s="20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06">
        <v>0</v>
      </c>
    </row>
    <row r="30" spans="1:2">
      <c r="B30" s="30"/>
    </row>
    <row r="31" spans="1:2" ht="15.75" thickBot="1">
      <c r="B31" s="30"/>
    </row>
    <row r="32" spans="1:2" ht="15.75" thickBot="1">
      <c r="A32" s="142" t="s">
        <v>363</v>
      </c>
      <c r="B32" s="115"/>
    </row>
    <row r="33" spans="1:2">
      <c r="A33" s="135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4" t="s">
        <v>373</v>
      </c>
      <c r="B42" s="106">
        <v>0</v>
      </c>
    </row>
    <row r="43" spans="1:2" ht="15.75" thickBot="1">
      <c r="B43" s="30"/>
    </row>
    <row r="44" spans="1:2" ht="45.75" thickBot="1">
      <c r="A44" s="143" t="s">
        <v>390</v>
      </c>
      <c r="B44" s="108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3" t="s">
        <v>389</v>
      </c>
      <c r="B50" s="108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4" t="s">
        <v>373</v>
      </c>
      <c r="B63" s="106">
        <f>SUM(B50:B62)</f>
        <v>0</v>
      </c>
    </row>
    <row r="64" spans="1:2" ht="15.75" thickBot="1">
      <c r="A64" s="18" t="s">
        <v>431</v>
      </c>
      <c r="B64" s="108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4" t="s">
        <v>373</v>
      </c>
      <c r="B79" s="106">
        <f>SUM(B65:B78)</f>
        <v>0</v>
      </c>
    </row>
    <row r="80" spans="1:2" ht="30">
      <c r="A80" s="123" t="s">
        <v>442</v>
      </c>
      <c r="B80" s="112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4" t="s">
        <v>373</v>
      </c>
      <c r="B433" s="121">
        <f>SUM(B81:B432)</f>
        <v>0</v>
      </c>
    </row>
    <row r="434" spans="1:2">
      <c r="B434" s="30"/>
    </row>
    <row r="435" spans="1:2" ht="30">
      <c r="A435" s="43" t="s">
        <v>391</v>
      </c>
      <c r="B435" s="108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4" t="s">
        <v>373</v>
      </c>
      <c r="B441" s="12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25C0-1D26-47D3-8D76-EDA97B6DE594}">
  <dimension ref="A1:B456"/>
  <sheetViews>
    <sheetView topLeftCell="A394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44961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485</v>
      </c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 t="s">
        <v>485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 t="s">
        <v>485</v>
      </c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BAF0-0FB8-44D6-AC53-1E5412F2949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44961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709B-6AFA-440E-9BDB-B1A6B4F77D27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44961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DC1A-164D-4165-9AD2-901DB36539B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44961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05CA-1BA0-4F2F-8874-34729EF0F43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44961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1710-B1C1-4761-8A9A-E650EE22ED5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6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E6E3-B8E8-4D7D-8D01-D28454C4CE5F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00C3-59F9-49D7-B44D-E447D4F62D1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459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267A-6171-4BC4-8B0D-4E69B8AD939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44961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6E44-460F-4CC1-A1CF-CD02D456794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15</v>
      </c>
    </row>
    <row r="13" spans="1:2">
      <c r="A13" s="38" t="s">
        <v>4</v>
      </c>
    </row>
    <row r="14" spans="1:2">
      <c r="A14" s="42" t="s">
        <v>5</v>
      </c>
      <c r="B14" s="30">
        <v>13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15</v>
      </c>
    </row>
    <row r="24" spans="1:2">
      <c r="A24" s="38" t="s">
        <v>392</v>
      </c>
    </row>
    <row r="25" spans="1:2">
      <c r="A25" s="42" t="s">
        <v>393</v>
      </c>
      <c r="B25" s="30">
        <v>7</v>
      </c>
    </row>
    <row r="26" spans="1:2">
      <c r="A26" s="42" t="s">
        <v>394</v>
      </c>
      <c r="B26" s="30">
        <v>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15</v>
      </c>
    </row>
    <row r="31" spans="1:2">
      <c r="A31" s="38" t="s">
        <v>363</v>
      </c>
    </row>
    <row r="32" spans="1:2">
      <c r="A32" s="42" t="s">
        <v>364</v>
      </c>
      <c r="B32" s="30" t="s">
        <v>485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>
        <v>7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  <c r="B37" s="30" t="s">
        <v>485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15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15</v>
      </c>
    </row>
    <row r="434" spans="1:2">
      <c r="A434" s="69" t="s">
        <v>391</v>
      </c>
    </row>
    <row r="435" spans="1:2">
      <c r="A435" s="42" t="s">
        <v>400</v>
      </c>
      <c r="B435" s="30">
        <v>14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421F-B978-472D-9622-2354D470DD3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7224-B92B-451A-8A37-794FDFD10E7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7866-4941-48DA-8E21-4B951C197CD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F167-53D2-4DF3-A70F-BCC2582B5BF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33FC-7709-413F-A194-92B7AA81760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E9C4-1C85-4B05-8AF1-8E2E081FBE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7915-0F47-4C66-863B-71D4FBBAA5B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00AB-A4DA-45A0-A8DC-F705B4CB980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E497-794F-406E-AA2D-D56E0323D3D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E759-77D7-43E4-94F1-8809E27551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02.04.2023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A594-C64A-4314-AB1A-3B2628D7CBA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02.04.2023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73A9-84CF-4EF4-BE4A-E4CB0803BBF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02.04.2023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3708-B2B5-49B8-9BCF-20613471D75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02.04.2023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0948-A691-4401-B508-B10D531ED8D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02.04.2023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357C-F391-4FEF-A631-70F5C214D4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02.04.2023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A457-A397-438A-A727-2B4C0D6971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02.04.2023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AC65-D961-451C-BE77-29DCFC18E4C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6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9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9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96C-92B6-46F0-A4B9-5FAB2A286D0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802A-848A-4F1F-AE33-76DC41A66D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8459-F150-4683-B040-88D64BB7D64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3FA7-A72C-423B-9A91-8B447F8CB64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2809-AC79-409B-A9AF-5D13CFCFA4D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0569-156E-470D-9B1C-EA5CE6B0698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D262-01EE-4378-B121-9F07629DD1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E895-B43F-445B-87A3-A472D09E906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171D-ED11-4B09-81A5-4C232DC1DB25}">
  <dimension ref="A1:B457"/>
  <sheetViews>
    <sheetView zoomScale="130" zoomScaleNormal="130" workbookViewId="0">
      <selection activeCell="A8" sqref="A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ED3F-E5B2-4A27-B519-BB85BD1070BA}">
  <dimension ref="A1:B457"/>
  <sheetViews>
    <sheetView zoomScaleNormal="100" workbookViewId="0">
      <selection activeCell="A8" sqref="A8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9E3E-B64D-4093-93E3-14E370B3C6AD}">
  <dimension ref="A1:B453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A711-8FD1-468A-855D-D2403EA866A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4958-D89D-40F3-96DA-EBFF7A3A098B}">
  <dimension ref="A1:B457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00E4A-5028-4FDA-9A3E-9F71CEE3777B}">
  <dimension ref="A1:B451"/>
  <sheetViews>
    <sheetView workbookViewId="0">
      <selection activeCell="A8" sqref="A8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5ACE-F508-4351-B643-DCDB128252FD}">
  <dimension ref="A1:B440"/>
  <sheetViews>
    <sheetView workbookViewId="0">
      <selection activeCell="A8" sqref="A8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454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449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D977-1F83-420D-B072-8DDD167EC104}">
  <dimension ref="A1:B457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455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4823-8205-49A4-A930-D5E593EB816C}">
  <dimension ref="A1:B457"/>
  <sheetViews>
    <sheetView topLeftCell="A2" workbookViewId="0">
      <selection activeCell="A8" sqref="A8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3894-1606-4769-AD7A-33B0CA347BE9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44961</v>
      </c>
      <c r="B2" s="51" t="s">
        <v>411</v>
      </c>
    </row>
    <row r="3" spans="1:2">
      <c r="A3" s="38" t="s">
        <v>10</v>
      </c>
      <c r="B3" s="41">
        <v>22</v>
      </c>
    </row>
    <row r="5" spans="1:2">
      <c r="A5" s="38" t="s">
        <v>0</v>
      </c>
    </row>
    <row r="6" spans="1:2">
      <c r="A6" s="42" t="s">
        <v>1</v>
      </c>
      <c r="B6" s="50">
        <f>B3</f>
        <v>22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22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14</v>
      </c>
    </row>
    <row r="15" spans="1:2">
      <c r="A15" s="42" t="s">
        <v>6</v>
      </c>
      <c r="B15" s="41">
        <v>6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485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20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>
        <v>19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19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>
        <v>10</v>
      </c>
    </row>
    <row r="34" spans="1:2">
      <c r="A34" s="42" t="s">
        <v>366</v>
      </c>
      <c r="B34" s="41">
        <v>7</v>
      </c>
    </row>
    <row r="35" spans="1:2" ht="14.45" customHeight="1">
      <c r="A35" s="42" t="s">
        <v>367</v>
      </c>
      <c r="B35" s="41" t="s">
        <v>485</v>
      </c>
    </row>
    <row r="36" spans="1:2">
      <c r="A36" s="42" t="s">
        <v>368</v>
      </c>
      <c r="B36" s="41"/>
    </row>
    <row r="37" spans="1:2">
      <c r="A37" s="42" t="s">
        <v>369</v>
      </c>
      <c r="B37" s="41" t="s">
        <v>485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17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18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485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18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22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22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22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22</v>
      </c>
    </row>
    <row r="433" spans="1:2" ht="30">
      <c r="A433" s="43" t="s">
        <v>391</v>
      </c>
    </row>
    <row r="434" spans="1:2">
      <c r="A434" s="42" t="s">
        <v>400</v>
      </c>
      <c r="B434" s="41">
        <v>19</v>
      </c>
    </row>
    <row r="435" spans="1:2">
      <c r="A435" s="42" t="s">
        <v>401</v>
      </c>
      <c r="B435" s="41" t="s">
        <v>485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75A5-1FAE-4868-9556-0255A5F5AF30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44961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8B36-1940-4931-A191-4171520F1C70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44961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40C8B-E2B8-4878-A21D-4B2689E0F0CF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44961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5575-A040-4645-AEFD-E137479A208E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44961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9885-B01C-42CB-816A-5BC6004DCE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455</v>
      </c>
    </row>
    <row r="2" spans="1:2" ht="15.75" thickBot="1">
      <c r="A2" t="s">
        <v>477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4BEA-CF03-4887-A853-50316E69FCE8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44961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47C1-E628-4115-827E-3C34F58BD930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44961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870B-C259-4C93-9935-73ACAB7540FB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44961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 t="s">
        <v>485</v>
      </c>
    </row>
    <row r="21" spans="1:2">
      <c r="A21" s="1" t="s">
        <v>372</v>
      </c>
    </row>
    <row r="22" spans="1:2" ht="15.75" thickBot="1">
      <c r="A22" s="2" t="s">
        <v>373</v>
      </c>
      <c r="B22" s="30"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  <c r="B37" s="30" t="s">
        <v>485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2C82-432D-4BBB-983E-7906CFCF2C9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477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8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7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AF66-1878-4937-8B29-CECC58A647D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2023-02-07T18:19:55Z</dcterms:modified>
</cp:coreProperties>
</file>