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2.23/"/>
    </mc:Choice>
  </mc:AlternateContent>
  <xr:revisionPtr revIDLastSave="12" documentId="8_{3057668D-295B-4A78-8F72-59C108174EB5}" xr6:coauthVersionLast="47" xr6:coauthVersionMax="47" xr10:uidLastSave="{E60BCB68-4078-4ABD-B2E4-3A450E3F2560}"/>
  <bookViews>
    <workbookView xWindow="6765" yWindow="795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<sst xmlns="http://schemas.openxmlformats.org/spreadsheetml/2006/main" count="38080" uniqueCount="485">
  <si>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</si>
  <si>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</si>
  <si>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</si>
  <si>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</si>
  <si>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</si>
  <si>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</si>
  <si>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</si>
  <si>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</si>
  <si>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</si>
  <si>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</si>
  <si>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</si>
  <si>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</si>
  <si>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</si>
  <si>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</si>
  <si>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</si>
  <si>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</si>
  <si>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</si>
  <si>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</si>
  <si>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</si>
  <si>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</si>
  <si>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</si>
  <si>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</si>
  <si>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</si>
  <si>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</si>
  <si>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</si>
  <si>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</si>
  <si>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</si>
  <si>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</si>
  <si>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</si>
  <si>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</si>
  <si>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</si>
  <si>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</si>
  <si>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</si>
  <si>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</si>
  <si>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</si>
  <si>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</si>
  <si>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</si>
  <si>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</si>
  <si>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</si>
  <si>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</si>
  <si>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</si>
  <si>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</si>
  <si>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</si>
  <si>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</si>
  <si>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</si>
  <si>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</si>
  <si>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</si>
  <si>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</si>
  <si>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</si>
  <si>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</si>
  <si>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</si>
  <si>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</si>
  <si>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</si>
  <si>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</si>
  <si>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</si>
  <si>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</si>
  <si>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</si>
  <si>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</si>
  <si>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</si>
  <si>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</si>
  <si>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</si>
  <si>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</si>
  <si>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</si>
  <si>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</si>
  <si>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</si>
  <si>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</si>
  <si>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</si>
  <si>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</si>
  <si>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</si>
  <si>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</si>
  <si>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</si>
  <si>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</si>
  <si>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</si>
  <si>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</si>
  <si>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</si>
  <si>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</si>
  <si>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</si>
  <si>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</si>
  <si>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</si>
  <si>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</si>
  <si>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</si>
  <si>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</si>
  <si>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</si>
  <si>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</si>
  <si>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</si>
  <si>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</si>
  <si>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</si>
  <si>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</si>
  <si>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</si>
  <si>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</si>
  <si>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</si>
  <si>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</si>
  <si>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</si>
  <si>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</si>
  <si>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</si>
  <si>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</si>
  <si>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</si>
  <si>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</si>
  <si>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</si>
  <si>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</si>
  <si>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</si>
  <si>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</si>
  <si>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</si>
  <si>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</si>
  <si>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</si>
  <si>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</si>
  <si>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</si>
  <si>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</si>
  <si>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</si>
  <si>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</si>
  <si>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</si>
  <si>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</si>
  <si>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</si>
  <si>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</si>
  <si>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</si>
  <si>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</si>
  <si>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</si>
  <si>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</si>
  <si>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</si>
  <si>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</si>
  <si>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</si>
  <si>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</si>
  <si>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</si>
  <si>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</si>
  <si>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</si>
  <si>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</si>
  <si>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</si>
  <si>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</si>
  <si>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</si>
  <si>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</si>
  <si>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</si>
  <si>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</si>
  <si>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</si>
  <si>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</si>
  <si>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</si>
  <si>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</si>
  <si>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</si>
  <si>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</si>
  <si>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</si>
  <si>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</si>
  <si>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</si>
  <si>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</si>
  <si>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</si>
  <si>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</si>
  <si>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</si>
  <si>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</si>
  <si>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</si>
  <si>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</si>
  <si>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</si>
  <si>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</si>
  <si>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</si>
  <si>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</si>
  <si>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</si>
  <si>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</si>
  <si>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</si>
  <si>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</si>
  <si>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</si>
  <si>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</si>
  <si>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</si>
  <si>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</si>
  <si>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</si>
  <si>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</si>
  <si>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</si>
  <si>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</si>
  <si>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</si>
  <si>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</si>
  <si>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</si>
  <si>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</si>
  <si>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</si>
  <si>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</si>
  <si>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</si>
  <si>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</si>
  <si>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</si>
  <si>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</si>
  <si>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</si>
  <si>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</si>
  <si>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</si>
  <si>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</si>
  <si>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</si>
  <si>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</si>
  <si>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</si>
  <si>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</si>
  <si>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</si>
  <si>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</si>
  <si>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</si>
  <si>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</si>
  <si>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</si>
  <si>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</si>
  <si>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</si>
  <si>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</si>
  <si>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</si>
  <si>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</si>
  <si>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</si>
  <si>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</si>
  <si>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</si>
  <si>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</si>
  <si>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</si>
  <si>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</si>
  <si>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</si>
  <si>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</si>
  <si>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</si>
  <si>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</si>
  <si>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</si>
  <si>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</si>
  <si>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</si>
  <si>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</si>
  <si>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</si>
  <si>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</si>
  <si>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</si>
  <si>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</si>
  <si>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</si>
  <si>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</si>
  <si>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</si>
  <si>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</si>
  <si>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</si>
  <si>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</si>
  <si>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</si>
  <si>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</si>
  <si>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</si>
  <si>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</si>
  <si>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</si>
  <si>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</si>
  <si>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</si>
  <si>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</si>
  <si>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</si>
  <si>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</si>
  <si>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</si>
  <si>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</si>
  <si>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</si>
  <si>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</si>
  <si>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</si>
  <si>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</si>
  <si>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</si>
  <si>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</si>
  <si>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</si>
  <si>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</si>
  <si>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</si>
  <si>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</si>
  <si>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</si>
  <si>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</si>
  <si>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</si>
  <si>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</si>
  <si>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</si>
  <si>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</si>
  <si>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</si>
  <si>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</si>
  <si>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</si>
  <si>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</si>
  <si>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</si>
  <si>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</si>
  <si>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</si>
  <si>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</si>
  <si>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</si>
  <si>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</si>
  <si>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</si>
  <si>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</si>
  <si>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</si>
  <si>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</si>
  <si>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</si>
  <si>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</si>
  <si>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</si>
  <si>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</si>
  <si>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</si>
  <si>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</si>
  <si>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</si>
  <si>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</si>
  <si>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</si>
  <si>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</si>
  <si>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</si>
  <si>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</si>
  <si>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</si>
  <si>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</si>
  <si>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</si>
  <si>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</si>
  <si>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</si>
  <si>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</si>
  <si>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</si>
  <si>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</si>
  <si>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</si>
  <si>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</si>
  <si>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</si>
  <si>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</si>
  <si>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</si>
  <si>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</si>
  <si>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</si>
  <si>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</si>
  <si>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</si>
  <si>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</si>
  <si>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</si>
  <si>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</si>
  <si>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</si>
  <si>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</si>
  <si>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</si>
  <si>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</si>
  <si>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</si>
  <si>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</si>
  <si>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</si>
  <si>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</si>
  <si>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</si>
  <si>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</si>
  <si>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</si>
  <si>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</si>
  <si>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</si>
  <si>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</si>
  <si>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</si>
  <si>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</si>
  <si>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</si>
  <si>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</si>
  <si>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</si>
  <si>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</si>
  <si>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</si>
  <si>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</si>
  <si>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</si>
  <si>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</si>
  <si>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</si>
  <si>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</si>
  <si>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</si>
  <si>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</si>
  <si>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</si>
  <si>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</si>
  <si>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</si>
  <si>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</si>
  <si>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</si>
  <si>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</si>
  <si>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</si>
  <si>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</si>
  <si>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</si>
  <si>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</si>
  <si>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</si>
  <si>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</si>
  <si>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</si>
  <si>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</si>
  <si>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</si>
  <si>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</si>
  <si>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</si>
  <si>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</si>
  <si>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</si>
  <si>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</si>
  <si>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</si>
  <si>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</si>
  <si>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</si>
  <si>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</si>
  <si>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</si>
  <si>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</si>
  <si>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</si>
  <si>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</si>
  <si>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</si>
  <si>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</si>
  <si>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</si>
  <si>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</si>
  <si>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</si>
  <si>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</si>
  <si>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</si>
  <si>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</si>
  <si>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</si>
  <si>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</si>
  <si>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</si>
  <si>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</si>
  <si>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</si>
  <si>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</si>
  <si>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</si>
  <si>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</si>
  <si>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</si>
  <si>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</si>
  <si>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</si>
  <si>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</si>
  <si>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</si>
  <si>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</si>
  <si>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</si>
  <si>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</si>
  <si>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</si>
  <si>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</si>
  <si>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</si>
  <si>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</si>
  <si>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</si>
  <si>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</si>
  <si>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</si>
  <si>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</si>
  <si>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</si>
  <si>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</si>
  <si>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</si>
  <si>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</si>
  <si>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</si>
  <si>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</si>
  <si>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</si>
  <si>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</si>
  <si>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</si>
  <si>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</si>
  <si>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</si>
  <si>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</si>
  <si>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</si>
  <si>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</si>
  <si>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</si>
  <si>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</si>
  <si>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</si>
  <si>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</si>
  <si>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</si>
  <si>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</si>
  <si>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</si>
  <si>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</si>
  <si>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</si>
  <si>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</si>
  <si>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</si>
  <si>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</si>
  <si>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</si>
  <si>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</si>
  <si>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</si>
  <si>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</si>
  <si>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</si>
  <si>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</si>
  <si>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</si>
  <si>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</si>
  <si>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</si>
  <si>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</si>
  <si>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</si>
  <si>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</si>
  <si>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</si>
  <si>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</si>
  <si>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</si>
  <si>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</si>
  <si>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</si>
  <si>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</si>
  <si>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</si>
  <si>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</si>
  <si>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</si>
  <si>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</si>
  <si>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</si>
  <si>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</si>
  <si>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</si>
  <si>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</si>
  <si>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</si>
  <si>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</si>
  <si>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</si>
  <si>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</si>
  <si>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</si>
  <si>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</si>
  <si>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</si>
  <si>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</si>
  <si>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</si>
  <si>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</si>
  <si>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</si>
  <si>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</si>
  <si>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</si>
  <si>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</si>
  <si>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</si>
  <si>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2/22/2023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</si>
  <si>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</si>
  <si>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02/22/2023</t>
  </si>
  <si>
    <t>PLYMOUTH</t>
  </si>
  <si>
    <t>County (Of Facility In Which Staff Work)</t>
  </si>
  <si>
    <t>DATE:02/22/2023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</si>
  <si>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</si>
  <si>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</si>
  <si>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</si>
  <si>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</si>
  <si>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</si>
  <si>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</si>
  <si>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22, 2023</t>
  </si>
  <si>
    <t>02.22.2023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</si>
  <si>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</si>
  <si>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</si>
  <si>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</si>
  <si>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</si>
  <si>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</si>
  <si>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</si>
  <si>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</si>
  <si>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</si>
  <si>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2/22/2023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</si>
  <si>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</si>
  <si>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</si>
  <si>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</si>
  <si>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</si>
  <si>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2/22/2023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</si>
  <si>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</si>
  <si>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</si>
  <si>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</si>
  <si>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</si>
  <si>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</si>
  <si>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</si>
  <si>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02/22/2023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</si>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</sst>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2EFF-6147-469D-AB0E-0FEB51970D95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B3BA-C8EF-47C2-BFAD-6CA906ED4BA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A12" s="124"/>
      <c r="B12" s="37"/>
    </row>
    <row r="13" spans="1:2">
      <c r="A13" s="107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5" t="s">
        <v>373</v>
      </c>
      <c r="B22" s="114">
        <f>SUM(B14:B21)</f>
        <v>0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3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14">
        <f>SUM(B35:B43)</f>
        <v>0</v>
      </c>
    </row>
    <row r="46" spans="1:2" ht="50.1" customHeight="1">
      <c r="A46" s="134" t="s">
        <v>390</v>
      </c>
      <c r="B46" s="116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3" t="s">
        <v>389</v>
      </c>
      <c r="B53" s="11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5" t="s">
        <v>373</v>
      </c>
      <c r="B66" s="114">
        <f>SUM(B52:B65)</f>
        <v>0</v>
      </c>
    </row>
    <row r="67" spans="1:2">
      <c r="A67" s="132"/>
      <c r="B67" s="131"/>
    </row>
    <row r="68" spans="1:2">
      <c r="A68" s="38" t="s">
        <v>449</v>
      </c>
      <c r="B68" s="11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5" t="s">
        <v>373</v>
      </c>
      <c r="B83" s="114">
        <f>SUM(B69:B82)</f>
        <v>0</v>
      </c>
    </row>
    <row r="84" spans="1:2" ht="15.75" thickBot="1"/>
    <row r="85" spans="1:2" ht="30">
      <c r="A85" s="130" t="s">
        <v>428</v>
      </c>
      <c r="B85" s="11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5" t="s">
        <v>373</v>
      </c>
      <c r="B438" s="128">
        <f>SUM(B86:B437)</f>
        <v>0</v>
      </c>
    </row>
    <row r="439" spans="1:2" ht="15.75" thickBot="1"/>
    <row r="440" spans="1:2" ht="30">
      <c r="A440" s="117" t="s">
        <v>391</v>
      </c>
      <c r="B440" s="116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9" t="s">
        <v>373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4ED6-4288-4008-A559-CC87F2CE808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40" t="s">
        <v>451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8" t="s">
        <v>373</v>
      </c>
      <c r="B22" s="114">
        <f>SUM(B14:B21)</f>
        <v>0</v>
      </c>
    </row>
    <row r="23" spans="1:4" ht="15.75" thickBot="1">
      <c r="A23" s="137"/>
    </row>
    <row r="24" spans="1:4">
      <c r="A24" s="107" t="s">
        <v>392</v>
      </c>
      <c r="B24" s="11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2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0</v>
      </c>
    </row>
    <row r="46" spans="1:2" ht="50.1" customHeight="1">
      <c r="A46" s="46" t="s">
        <v>390</v>
      </c>
      <c r="B46" s="116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2" t="s">
        <v>373</v>
      </c>
      <c r="B63" s="121">
        <f>SUM(B51:B62)</f>
        <v>0</v>
      </c>
    </row>
    <row r="64" spans="1:2">
      <c r="A64" s="20" t="s">
        <v>429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2" t="s">
        <v>373</v>
      </c>
      <c r="B79" s="118">
        <f>SUM(B65:B78)</f>
        <v>0</v>
      </c>
    </row>
    <row r="80" spans="1:2" ht="30">
      <c r="A80" s="130" t="s">
        <v>430</v>
      </c>
      <c r="B80" s="11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14">
        <f>SUM(B81:B432)</f>
        <v>0</v>
      </c>
    </row>
    <row r="434" spans="1:2" ht="15.75" thickBot="1"/>
    <row r="435" spans="1:2" ht="30">
      <c r="A435" s="117" t="s">
        <v>391</v>
      </c>
      <c r="B435" s="11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1EF0-3D42-4A31-9877-403E3E3DD7A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4" t="s">
        <v>454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f>SUM(B13:B21)</f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3" t="s">
        <v>373</v>
      </c>
      <c r="B44" s="114">
        <f>SUM(B35:B43)</f>
        <v>0</v>
      </c>
    </row>
    <row r="46" spans="1:2" ht="50.1" customHeight="1">
      <c r="A46" s="133" t="s">
        <v>390</v>
      </c>
      <c r="B46" s="11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9" t="s">
        <v>373</v>
      </c>
      <c r="B63" s="114">
        <f>SUM(B50:B62)</f>
        <v>0</v>
      </c>
    </row>
    <row r="64" spans="1:2">
      <c r="A64" s="20" t="s">
        <v>431</v>
      </c>
      <c r="B64" s="11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>
      <c r="A80" s="141"/>
    </row>
    <row r="81" spans="1:2">
      <c r="A81" s="107" t="s">
        <v>432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5" t="s">
        <v>373</v>
      </c>
      <c r="B434" s="114">
        <f>SUM(B82:B433)</f>
        <v>0</v>
      </c>
    </row>
    <row r="436" spans="1:2" ht="30">
      <c r="A436" s="43" t="s">
        <v>391</v>
      </c>
      <c r="B436" s="116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9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42B3-2097-49AF-BA01-77CD32186DB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6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  <c r="B22" s="30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29" spans="1:2" ht="15.75" thickBot="1">
      <c r="B29" s="30"/>
    </row>
    <row r="30" spans="1:2">
      <c r="A30" s="28" t="s">
        <v>363</v>
      </c>
      <c r="B30" s="12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2" t="s">
        <v>373</v>
      </c>
      <c r="B40" s="114">
        <v>0</v>
      </c>
    </row>
    <row r="42" spans="1:2" ht="50.1" customHeight="1">
      <c r="A42" s="133" t="s">
        <v>434</v>
      </c>
      <c r="B42" s="11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3" t="s">
        <v>389</v>
      </c>
      <c r="B46" s="11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2" t="s">
        <v>373</v>
      </c>
      <c r="B59" s="121">
        <f>SUM(B47:B58)</f>
        <v>0</v>
      </c>
    </row>
    <row r="60" spans="1:2">
      <c r="A60" s="20" t="s">
        <v>435</v>
      </c>
      <c r="B60" s="12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2" t="s">
        <v>373</v>
      </c>
      <c r="B75" s="114">
        <f>SUM(B61:B74)</f>
        <v>0</v>
      </c>
    </row>
    <row r="76" spans="1:2" ht="15.75" thickBot="1"/>
    <row r="77" spans="1:2" ht="30">
      <c r="A77" s="130" t="s">
        <v>436</v>
      </c>
      <c r="B77" s="11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2" t="s">
        <v>373</v>
      </c>
      <c r="B430" s="128">
        <f>SUM(B78:B429)</f>
        <v>0</v>
      </c>
    </row>
    <row r="431" spans="1:2" ht="15.75" thickBot="1">
      <c r="B431" s="30"/>
    </row>
    <row r="432" spans="1:2" ht="30">
      <c r="A432" s="117" t="s">
        <v>391</v>
      </c>
      <c r="B432" s="11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2" t="s">
        <v>373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8105-4A6E-4C58-AFF0-2AC79FF7629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40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32" spans="1:2" ht="15.75" thickBot="1"/>
    <row r="33" spans="1:2">
      <c r="A33" s="28" t="s">
        <v>363</v>
      </c>
      <c r="B33" s="12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2" t="s">
        <v>373</v>
      </c>
      <c r="B43" s="114">
        <v>0</v>
      </c>
    </row>
    <row r="44" spans="1:2" ht="15.75" thickBot="1"/>
    <row r="45" spans="1:2" ht="50.1" customHeight="1">
      <c r="A45" s="148" t="s">
        <v>390</v>
      </c>
      <c r="B45" s="11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7" t="s">
        <v>389</v>
      </c>
      <c r="B48" s="11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9" t="s">
        <v>373</v>
      </c>
      <c r="B61" s="114">
        <f>SUM(B48:B60)</f>
        <v>0</v>
      </c>
    </row>
    <row r="62" spans="1:2">
      <c r="A62" s="20" t="s">
        <v>438</v>
      </c>
      <c r="B62" s="11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9" t="s">
        <v>373</v>
      </c>
      <c r="B77" s="114">
        <f>SUM(B63:B76)</f>
        <v>0</v>
      </c>
    </row>
    <row r="78" spans="1:2" ht="15.75" thickBot="1"/>
    <row r="79" spans="1:2" ht="30">
      <c r="A79" s="130" t="s">
        <v>439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5" t="s">
        <v>373</v>
      </c>
      <c r="B432" s="128">
        <f>SUM(B80:B431)</f>
        <v>0</v>
      </c>
    </row>
    <row r="433" spans="1:2" ht="15.75" thickBot="1"/>
    <row r="434" spans="1:2" ht="45" customHeight="1">
      <c r="A434" s="117" t="s">
        <v>391</v>
      </c>
      <c r="B434" s="11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9" t="s">
        <v>373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56F2-FAF3-4288-BBCD-ADD66B62D52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456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v>0</v>
      </c>
    </row>
    <row r="32" spans="1:2" ht="15.75" thickBot="1"/>
    <row r="33" spans="1:2" ht="15.75" thickBot="1">
      <c r="A33" s="149" t="s">
        <v>363</v>
      </c>
      <c r="B33" s="123"/>
    </row>
    <row r="34" spans="1:2">
      <c r="A34" s="142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3" t="s">
        <v>373</v>
      </c>
      <c r="B43" s="114">
        <v>0</v>
      </c>
    </row>
    <row r="44" spans="1:2" ht="15.75" thickBot="1">
      <c r="B44"/>
    </row>
    <row r="45" spans="1:2" ht="60" customHeight="1">
      <c r="A45" s="29" t="s">
        <v>390</v>
      </c>
      <c r="B45" s="116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21">
        <f>SUM(B51:B62)</f>
        <v>0</v>
      </c>
    </row>
    <row r="64" spans="1:2" ht="30">
      <c r="A64" s="130" t="s">
        <v>440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 ht="15.75" thickBot="1">
      <c r="B80"/>
    </row>
    <row r="81" spans="1:2" ht="30">
      <c r="A81" s="130" t="s">
        <v>441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5" t="s">
        <v>373</v>
      </c>
      <c r="B434" s="128">
        <f>SUM(B82:B433)</f>
        <v>0</v>
      </c>
    </row>
    <row r="435" spans="1:2" ht="15.75" thickBot="1"/>
    <row r="436" spans="1:2" ht="30">
      <c r="A436" s="117" t="s">
        <v>391</v>
      </c>
      <c r="B436" s="11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2" t="s">
        <v>373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F272-5111-43B7-B0DC-E1BBF2130C3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40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1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v>0</v>
      </c>
    </row>
    <row r="23" spans="1:2" ht="15.75" thickBot="1">
      <c r="A23" s="14"/>
      <c r="B23" s="30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v>0</v>
      </c>
    </row>
    <row r="30" spans="1:2">
      <c r="B30" s="30"/>
    </row>
    <row r="31" spans="1:2" ht="15.75" thickBot="1">
      <c r="B31" s="30"/>
    </row>
    <row r="32" spans="1:2" ht="15.75" thickBot="1">
      <c r="A32" s="149" t="s">
        <v>363</v>
      </c>
      <c r="B32" s="123"/>
    </row>
    <row r="33" spans="1:2">
      <c r="A33" s="142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2" t="s">
        <v>373</v>
      </c>
      <c r="B42" s="114">
        <v>0</v>
      </c>
    </row>
    <row r="43" spans="1:2" ht="15.75" thickBot="1">
      <c r="B43" s="30"/>
    </row>
    <row r="44" spans="1:2" ht="45.75" thickBot="1">
      <c r="A44" s="150" t="s">
        <v>390</v>
      </c>
      <c r="B44" s="11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50" t="s">
        <v>389</v>
      </c>
      <c r="B50" s="11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2" t="s">
        <v>373</v>
      </c>
      <c r="B63" s="114">
        <f>SUM(B50:B62)</f>
        <v>0</v>
      </c>
    </row>
    <row r="64" spans="1:2" ht="15.75" thickBot="1">
      <c r="A64" s="18" t="s">
        <v>431</v>
      </c>
      <c r="B64" s="11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2" t="s">
        <v>373</v>
      </c>
      <c r="B79" s="114">
        <f>SUM(B65:B78)</f>
        <v>0</v>
      </c>
    </row>
    <row r="80" spans="1:2" ht="30">
      <c r="A80" s="130" t="s">
        <v>442</v>
      </c>
      <c r="B80" s="12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28">
        <f>SUM(B81:B432)</f>
        <v>0</v>
      </c>
    </row>
    <row r="434" spans="1:2">
      <c r="B434" s="30"/>
    </row>
    <row r="435" spans="1:2" ht="30">
      <c r="A435" s="43" t="s">
        <v>391</v>
      </c>
      <c r="B435" s="11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2" t="s">
        <v>373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F347-75E3-4B6B-9E14-3FD8B04D22C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D97E-C003-4B40-8C9C-7373381FE9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13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885A-756D-4C2E-BE07-8BBE341EEC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ECB-86E6-438F-A9C2-4932E8B859E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82B2-3095-46E9-964C-9DC131CD969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6D84-B0DF-4113-BDDE-3F7BABED6F9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3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B5C4-9FF2-474E-84B0-5E7C2BD379CF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9A5E-9F42-4CA6-ADE8-A6C2A03D1BE4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6E0C-5038-4BD3-8292-7B7BBFEBAAB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5DF5-7C23-4613-A175-0A1258EB03E5}">
  <dimension ref="A1:C452"/>
  <sheetViews>
    <sheetView topLeftCell="A414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33</v>
      </c>
    </row>
    <row r="5" spans="1:2" ht="15.75" thickBot="1">
      <c r="A5" s="19" t="s">
        <v>0</v>
      </c>
    </row>
    <row r="6" spans="1:2">
      <c r="A6" s="3" t="s">
        <v>1</v>
      </c>
      <c r="B6" s="30">
        <v>33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33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33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14</v>
      </c>
    </row>
    <row r="26" spans="1:2">
      <c r="A26" s="1" t="s">
        <v>394</v>
      </c>
      <c r="B26" s="30">
        <v>19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33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484</v>
      </c>
    </row>
    <row r="33" spans="1:2">
      <c r="A33" s="1" t="s">
        <v>365</v>
      </c>
      <c r="B33" s="30">
        <v>8</v>
      </c>
    </row>
    <row r="34" spans="1:2">
      <c r="A34" s="1" t="s">
        <v>366</v>
      </c>
      <c r="B34" s="30">
        <v>10</v>
      </c>
    </row>
    <row r="35" spans="1:2" ht="14.45" customHeight="1">
      <c r="A35" s="1" t="s">
        <v>367</v>
      </c>
      <c r="B35" s="30">
        <v>8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>
        <v>33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9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>
        <v>33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33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33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33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33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32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A5E5-A7DB-455A-B0E6-B7F9F4329BFD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35FC-FC77-4FDD-AD97-2BBB5C487E19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468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E63B-DDF5-4628-9A1D-F2FF20000F66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468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62F4-CBDD-40B6-A949-8BA11D353988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468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475D-CA18-4001-AAA7-D4A2C3D50DD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3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1B69-BBDE-4088-8751-839DC99E5FE6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468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3ADF-2BF9-482B-9A4B-F62CAE3B0536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468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BB77-3CB0-4B50-B30F-E59C9CBD9071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CF05-1530-4852-94A4-CC1E35C06637}">
  <dimension ref="A1:B456"/>
  <sheetViews>
    <sheetView topLeftCell="A394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44979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F5FE-B72C-4F84-B102-AE003CE87CE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44979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EBC0-2DA3-4ED7-8D73-19C68AB32AE0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44979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1420-1878-490D-A96A-5DECB73A2C3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44979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F8F9-F491-4B82-A637-FC1A75F4031F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44979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8D98-BAB0-44C8-B948-475141D6DE05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D38E-689E-40DF-9133-681F84EB553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s="106">
        <v>44979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9C008-5233-4A61-B218-0CAD756C60B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454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404F-9D36-43A0-8269-7FB5BA1DB8E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44979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2DFC-0A86-468E-B6C3-29D9BB29B1A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10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21</v>
      </c>
    </row>
    <row r="13" spans="1:2">
      <c r="A13" s="38" t="s">
        <v>4</v>
      </c>
    </row>
    <row r="14" spans="1:2">
      <c r="A14" s="42" t="s">
        <v>5</v>
      </c>
      <c r="B14" s="30">
        <v>17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21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13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21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6</v>
      </c>
    </row>
    <row r="34" spans="1:2">
      <c r="A34" s="42" t="s">
        <v>366</v>
      </c>
      <c r="B34" s="30">
        <v>6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  <c r="B36" s="30">
        <v>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17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10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21</v>
      </c>
    </row>
    <row r="434" spans="1:2">
      <c r="A434" s="69" t="s">
        <v>391</v>
      </c>
    </row>
    <row r="435" spans="1:2">
      <c r="A435" s="42" t="s">
        <v>400</v>
      </c>
      <c r="B435" s="30">
        <v>20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63A7-D682-495A-96B6-4ECBA3FCC57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94D0-D097-4617-891C-2EEBC9CD4FB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70B5-171C-4977-A60A-1B3B529C8B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5C34-F507-4EE4-B385-2D28E37C385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4B7-ACE6-499E-81D5-BD9027AB33D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EE25-6B33-4698-9C9A-3AF63A4F16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F0FA-997B-45F4-B762-05BCA5F56FD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D346-E188-447D-BDBF-84B34B8C569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012-48B0-45CB-8C00-7ED98A6F62F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67D1-6E94-4BF0-9826-EBF279F714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02.22.2023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E8AF-6589-4E89-B7BD-DC4CE40AEBC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02.22.2023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D926-D2C5-426F-A225-4C3A089F169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02.22.2023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3EB1-7353-4CE9-8AE5-CC6AB7C9510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02.22.2023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8BF9-1F57-49FB-8CFA-60EC154600B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02.22.2023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B4E8-8270-41C6-93F7-F0D2DDAAE2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02.22.2023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9D5D-08F7-4255-B3CF-1A5622241F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02.22.2023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7743-2BE8-4944-BDF6-8AB8E3949A2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>
        <v>6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17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14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10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10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2599-39CC-43CF-B5E2-B93301D59B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DA1F-255A-4E1E-AC5F-8CE0DA7928A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3208-9EBF-4D55-8610-7F7B5C5B89D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3D20-3E84-4279-A30D-BEE1E77827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26F4-8912-49AC-9A34-BD1B26C16E9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7E98-54B8-42BB-824B-25C2C50281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CE78-4B5E-49CC-84CD-4529D15CBA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EE44-99D9-4C9A-A6A6-A3DE6A8EF52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6285-8F01-4543-8211-B0C3510068E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F096-C491-45BF-9343-17E9BDE33C9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C47B-7A66-4F8C-A58F-2BB95BB8E72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65E7-228A-4A06-8379-48575E8B0F4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FB6F-1CBC-473E-9B1A-243F7693E40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19E8-D052-424B-988D-A78513548ED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456</v>
      </c>
    </row>
    <row r="2" spans="1:2" ht="15.75" thickBot="1">
      <c r="A2" t="s">
        <v>479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2E6A-9253-4A24-9D14-8359B93C9BA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455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CB17-FDA9-490F-9A6C-B96C3FDC1B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FA0F-B7F9-4E66-80B6-5898EE9D646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B5FF-1E12-4858-842B-29FF028FE103}">
  <dimension ref="A1:C453"/>
  <sheetViews>
    <sheetView workbookViewId="0">
      <selection activeCell="A440" sqref="A44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29</v>
      </c>
    </row>
    <row r="5" spans="1:2">
      <c r="A5" s="38" t="s">
        <v>0</v>
      </c>
    </row>
    <row r="6" spans="1:2">
      <c r="A6" s="42" t="s">
        <v>1</v>
      </c>
      <c r="B6" s="50">
        <f>B3</f>
        <v>29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29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23</v>
      </c>
    </row>
    <row r="15" spans="1:2">
      <c r="A15" s="42" t="s">
        <v>6</v>
      </c>
      <c r="B15" s="41">
        <v>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484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28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6</v>
      </c>
    </row>
    <row r="26" spans="1:2">
      <c r="A26" s="42" t="s">
        <v>394</v>
      </c>
      <c r="B26" s="41">
        <v>21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27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>
        <v>14</v>
      </c>
    </row>
    <row r="34" spans="1:2">
      <c r="A34" s="42" t="s">
        <v>366</v>
      </c>
      <c r="B34" s="41">
        <v>8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22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 t="s">
        <v>484</v>
      </c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8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484</v>
      </c>
    </row>
    <row r="55" spans="1:2">
      <c r="A55" s="45" t="s">
        <v>377</v>
      </c>
      <c r="B55" s="41" t="s">
        <v>484</v>
      </c>
    </row>
    <row r="56" spans="1:2">
      <c r="A56" s="45" t="s">
        <v>378</v>
      </c>
      <c r="B56" s="41">
        <v>6</v>
      </c>
    </row>
    <row r="57" spans="1:2">
      <c r="A57" s="45" t="s">
        <v>379</v>
      </c>
      <c r="B57" s="41"/>
    </row>
    <row r="58" spans="1:2">
      <c r="A58" s="44" t="s">
        <v>11</v>
      </c>
      <c r="B58" s="41">
        <v>10</v>
      </c>
    </row>
    <row r="59" spans="1:2">
      <c r="A59" s="44" t="s">
        <v>373</v>
      </c>
      <c r="B59" s="41">
        <f>SUM(B47:B58)</f>
        <v>24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29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29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29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29</v>
      </c>
    </row>
    <row r="433" spans="1:2" ht="30">
      <c r="A433" s="43" t="s">
        <v>391</v>
      </c>
    </row>
    <row r="434" spans="1:2">
      <c r="A434" s="42" t="s">
        <v>400</v>
      </c>
      <c r="B434" s="41">
        <v>29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3F5C-683C-45E4-961A-4440BDF43227}">
  <dimension ref="A1:B459"/>
  <sheetViews>
    <sheetView workbookViewId="0">
      <selection activeCell="A440" sqref="A44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44979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45D9-D974-4D7B-BE7F-A0B35A82C75C}">
  <dimension ref="A1:B435"/>
  <sheetViews>
    <sheetView workbookViewId="0">
      <selection activeCell="A440" sqref="A44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44979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5EBB-17D1-48A9-AB21-CB78A9253245}">
  <dimension ref="A1:B438"/>
  <sheetViews>
    <sheetView zoomScaleNormal="100" workbookViewId="0">
      <selection activeCell="A440" sqref="A44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44979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1E16-FDB1-4582-9191-E19B78A4B329}">
  <dimension ref="A1:B434"/>
  <sheetViews>
    <sheetView workbookViewId="0">
      <selection activeCell="A440" sqref="A44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44979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F81C-60FE-4232-AA9D-EF5BE392124B}">
  <dimension ref="A1:B437"/>
  <sheetViews>
    <sheetView workbookViewId="0">
      <selection activeCell="A440" sqref="A44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44979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866D-8D29-485E-A046-D7D3F05E4C53}">
  <dimension ref="A1:B435"/>
  <sheetViews>
    <sheetView workbookViewId="0">
      <selection activeCell="A440" sqref="A44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44979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5841-E986-4B72-AE6B-301C3492E9B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5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4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2C91-F3B6-4E52-AF9F-5F85412EC77F}">
  <dimension ref="A1:C438"/>
  <sheetViews>
    <sheetView workbookViewId="0">
      <selection activeCell="A440" sqref="A44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44979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ABEC-030C-4791-955C-3B9B648B754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7">
        <v>21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19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19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15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f>SUM(B14:B21)</f>
        <v>15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>
        <v>7</v>
      </c>
    </row>
    <row r="26" spans="1:2">
      <c r="A26" s="1" t="s">
        <v>394</v>
      </c>
      <c r="B26" s="41">
        <v>14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f>SUM(B25:B28)</f>
        <v>21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8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>
        <v>5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19</v>
      </c>
    </row>
    <row r="45" spans="1:2" ht="15" customHeight="1"/>
    <row r="46" spans="1:2" ht="50.1" customHeight="1">
      <c r="A46" s="46" t="s">
        <v>471</v>
      </c>
      <c r="B46" s="116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14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7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9" t="s">
        <v>373</v>
      </c>
      <c r="B62" s="121">
        <f>SUM(B50:B61)</f>
        <v>21</v>
      </c>
    </row>
    <row r="63" spans="1:2">
      <c r="A63" s="20" t="s">
        <v>397</v>
      </c>
      <c r="B63" s="12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21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9" t="s">
        <v>373</v>
      </c>
      <c r="B78" s="118">
        <f>SUM(B64:B77)</f>
        <v>21</v>
      </c>
    </row>
    <row r="79" spans="1:2">
      <c r="A79" s="20" t="s">
        <v>425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21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4">
        <f>SUM(B80:B431)</f>
        <v>21</v>
      </c>
    </row>
    <row r="433" spans="1:2" ht="15.75" thickBot="1"/>
    <row r="434" spans="1:2" ht="30">
      <c r="A434" s="117" t="s">
        <v>391</v>
      </c>
      <c r="B434" s="116"/>
    </row>
    <row r="435" spans="1:2">
      <c r="A435" s="42" t="s">
        <v>400</v>
      </c>
      <c r="B435" s="41">
        <v>21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5" t="s">
        <v>373</v>
      </c>
      <c r="B438" s="114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2023-02-23T15:58:03Z</dcterms:modified>
</cp:coreProperties>
</file>